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3\"/>
    </mc:Choice>
  </mc:AlternateContent>
  <bookViews>
    <workbookView xWindow="0" yWindow="0" windowWidth="19200" windowHeight="10995"/>
  </bookViews>
  <sheets>
    <sheet name="30 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D59" i="1"/>
  <c r="C59" i="1"/>
  <c r="C58" i="1" s="1"/>
  <c r="D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<sst xmlns="http://schemas.openxmlformats.org/spreadsheetml/2006/main" count="66" uniqueCount="48">
  <si>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</si>
  <si>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</si>
  <si>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</si>
  <si>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30 DE SEPTIEMBRE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</si>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</sst>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#\ ###\ ###\ ##0\ ;\ #\ ###\ ###\ ##0"/>
    <numFmt numFmtId="166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4" applyNumberFormat="1" applyFont="1" applyFill="1" applyBorder="1" applyAlignment="1" applyProtection="1"/>
  </cellXfs>
  <cellStyles count="5">
    <cellStyle name="Normal" xfId="0" builtinId="0"/>
    <cellStyle name="Normal 16 3" xfId="1"/>
    <cellStyle name="Normal 18 2" xfId="4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tabSelected="1" topLeftCell="A28" workbookViewId="0">
      <selection activeCell="C62" sqref="C62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345237311</v>
      </c>
      <c r="D9" s="13">
        <f>SUM(D10:D12)</f>
        <v>240483866</v>
      </c>
      <c r="E9" s="13">
        <f>SUM(E10:E12)</f>
        <v>240483866</v>
      </c>
    </row>
    <row r="10" spans="1:6" s="14" customFormat="1" ht="12.75" x14ac:dyDescent="0.2">
      <c r="A10" s="15"/>
      <c r="B10" s="16" t="s">
        <v>10</v>
      </c>
      <c r="C10" s="17">
        <v>345237311</v>
      </c>
      <c r="D10" s="17">
        <v>240483866</v>
      </c>
      <c r="E10" s="17">
        <v>240483866</v>
      </c>
    </row>
    <row r="11" spans="1:6" s="14" customFormat="1" ht="12.75" x14ac:dyDescent="0.2">
      <c r="A11" s="11"/>
      <c r="B11" s="16" t="s">
        <v>11</v>
      </c>
      <c r="C11" s="18">
        <v>0</v>
      </c>
      <c r="D11" s="17">
        <v>0</v>
      </c>
      <c r="E11" s="17">
        <v>0</v>
      </c>
    </row>
    <row r="12" spans="1:6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  <c r="F12" s="19"/>
    </row>
    <row r="13" spans="1:6" s="14" customFormat="1" ht="12.75" x14ac:dyDescent="0.2">
      <c r="A13" s="11" t="s">
        <v>13</v>
      </c>
      <c r="B13" s="16"/>
      <c r="C13" s="13">
        <f>SUM(C14:C15)</f>
        <v>370192968.43000001</v>
      </c>
      <c r="D13" s="13">
        <f>SUM(D14:D15)</f>
        <v>207912582</v>
      </c>
      <c r="E13" s="13">
        <f>SUM(E14:E15)</f>
        <v>207912582</v>
      </c>
    </row>
    <row r="14" spans="1:6" s="14" customFormat="1" ht="12.75" x14ac:dyDescent="0.2">
      <c r="A14" s="15"/>
      <c r="B14" s="16" t="s">
        <v>14</v>
      </c>
      <c r="C14" s="17">
        <v>370192968.43000001</v>
      </c>
      <c r="D14" s="17">
        <v>207912582</v>
      </c>
      <c r="E14" s="17">
        <v>207912582</v>
      </c>
    </row>
    <row r="15" spans="1:6" s="14" customFormat="1" ht="12.75" x14ac:dyDescent="0.2">
      <c r="A15" s="11"/>
      <c r="B15" s="16" t="s">
        <v>15</v>
      </c>
      <c r="C15" s="18">
        <v>0</v>
      </c>
      <c r="D15" s="17">
        <v>0</v>
      </c>
      <c r="E15" s="17">
        <v>0</v>
      </c>
    </row>
    <row r="16" spans="1:6" s="14" customFormat="1" ht="12.75" x14ac:dyDescent="0.2">
      <c r="A16" s="11" t="s">
        <v>16</v>
      </c>
      <c r="B16" s="16"/>
      <c r="C16" s="20"/>
      <c r="D16" s="13">
        <f>SUM(D17:D18)</f>
        <v>0</v>
      </c>
      <c r="E16" s="13">
        <f>SUM(E17:E18)</f>
        <v>0</v>
      </c>
    </row>
    <row r="17" spans="1:8" s="14" customFormat="1" ht="12.75" x14ac:dyDescent="0.2">
      <c r="A17" s="15"/>
      <c r="B17" s="16" t="s">
        <v>17</v>
      </c>
      <c r="C17" s="21"/>
      <c r="D17" s="18">
        <v>0</v>
      </c>
      <c r="E17" s="18">
        <v>0</v>
      </c>
    </row>
    <row r="18" spans="1:8" s="14" customFormat="1" ht="12.75" x14ac:dyDescent="0.2">
      <c r="A18" s="15"/>
      <c r="B18" s="16" t="s">
        <v>18</v>
      </c>
      <c r="C18" s="21"/>
      <c r="D18" s="18">
        <v>0</v>
      </c>
      <c r="E18" s="18">
        <v>0</v>
      </c>
    </row>
    <row r="19" spans="1:8" s="14" customFormat="1" ht="12.75" x14ac:dyDescent="0.2">
      <c r="A19" s="11" t="s">
        <v>19</v>
      </c>
      <c r="B19" s="12"/>
      <c r="C19" s="22">
        <f>SUM(C9-C13+C16)</f>
        <v>-24955657.430000007</v>
      </c>
      <c r="D19" s="13">
        <f>SUM(D9-D13+D16)</f>
        <v>32571284</v>
      </c>
      <c r="E19" s="13">
        <f>SUM(E9-E13+E16)</f>
        <v>32571284</v>
      </c>
    </row>
    <row r="20" spans="1:8" s="14" customFormat="1" ht="12.75" x14ac:dyDescent="0.2">
      <c r="A20" s="11" t="s">
        <v>20</v>
      </c>
      <c r="B20" s="12"/>
      <c r="C20" s="22">
        <f>SUM(C19-C12)</f>
        <v>-24955657.430000007</v>
      </c>
      <c r="D20" s="13">
        <f>SUM(D19-D12)</f>
        <v>32571284</v>
      </c>
      <c r="E20" s="13">
        <f>SUM(E19-E12)</f>
        <v>32571284</v>
      </c>
    </row>
    <row r="21" spans="1:8" s="14" customFormat="1" ht="26.25" customHeight="1" x14ac:dyDescent="0.2">
      <c r="A21" s="23" t="s">
        <v>21</v>
      </c>
      <c r="B21" s="23"/>
      <c r="C21" s="22">
        <f>SUM(C20-C16)</f>
        <v>-24955657.430000007</v>
      </c>
      <c r="D21" s="13">
        <f>SUM(D20-D16)</f>
        <v>32571284</v>
      </c>
      <c r="E21" s="13">
        <f>SUM(E20-E16)</f>
        <v>32571284</v>
      </c>
    </row>
    <row r="22" spans="1:8" s="14" customFormat="1" ht="5.0999999999999996" customHeight="1" x14ac:dyDescent="0.2">
      <c r="A22" s="24"/>
      <c r="B22" s="24"/>
      <c r="C22" s="25"/>
      <c r="D22" s="25"/>
      <c r="E22" s="25"/>
    </row>
    <row r="23" spans="1:8" s="14" customFormat="1" ht="9.9499999999999993" customHeight="1" x14ac:dyDescent="0.2">
      <c r="A23" s="16"/>
      <c r="B23" s="16"/>
      <c r="C23" s="26"/>
      <c r="D23" s="26"/>
      <c r="E23" s="26"/>
    </row>
    <row r="24" spans="1:8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8" s="14" customFormat="1" ht="5.0999999999999996" customHeight="1" x14ac:dyDescent="0.2">
      <c r="A25" s="10"/>
      <c r="B25" s="10"/>
      <c r="C25" s="2"/>
      <c r="D25" s="2"/>
      <c r="E25" s="2"/>
    </row>
    <row r="26" spans="1:8" s="14" customFormat="1" ht="12.75" x14ac:dyDescent="0.2">
      <c r="A26" s="12" t="s">
        <v>24</v>
      </c>
      <c r="B26" s="12"/>
      <c r="C26" s="22">
        <f>SUM(C27:C28)</f>
        <v>0</v>
      </c>
      <c r="D26" s="13">
        <f>SUM(D27:D28)</f>
        <v>0</v>
      </c>
      <c r="E26" s="13">
        <f>SUM(E27:E28)</f>
        <v>0</v>
      </c>
    </row>
    <row r="27" spans="1:8" s="14" customFormat="1" ht="12.75" x14ac:dyDescent="0.2">
      <c r="A27" s="16"/>
      <c r="B27" s="16" t="s">
        <v>25</v>
      </c>
      <c r="C27" s="27">
        <v>0</v>
      </c>
      <c r="D27" s="18">
        <v>0</v>
      </c>
      <c r="E27" s="18">
        <v>0</v>
      </c>
    </row>
    <row r="28" spans="1:8" s="14" customFormat="1" ht="12.75" x14ac:dyDescent="0.2">
      <c r="A28" s="12"/>
      <c r="B28" s="16" t="s">
        <v>26</v>
      </c>
      <c r="C28" s="27">
        <v>0</v>
      </c>
      <c r="D28" s="18">
        <v>0</v>
      </c>
      <c r="E28" s="18">
        <v>0</v>
      </c>
    </row>
    <row r="29" spans="1:8" s="14" customFormat="1" ht="12.75" x14ac:dyDescent="0.2">
      <c r="A29" s="12" t="s">
        <v>27</v>
      </c>
      <c r="B29" s="16"/>
      <c r="C29" s="22">
        <f>SUM(C21+C26)</f>
        <v>-24955657.430000007</v>
      </c>
      <c r="D29" s="13">
        <f>SUM(D21+D26)</f>
        <v>32571284</v>
      </c>
      <c r="E29" s="13">
        <f>SUM(E21+E26)</f>
        <v>32571284</v>
      </c>
      <c r="G29" s="18"/>
      <c r="H29" s="18"/>
    </row>
    <row r="30" spans="1:8" s="14" customFormat="1" ht="5.0999999999999996" customHeight="1" x14ac:dyDescent="0.2">
      <c r="A30" s="28"/>
      <c r="B30" s="24"/>
      <c r="C30" s="29"/>
      <c r="D30" s="29"/>
      <c r="E30" s="29"/>
    </row>
    <row r="31" spans="1:8" s="14" customFormat="1" ht="9.9499999999999993" customHeight="1" x14ac:dyDescent="0.2">
      <c r="A31" s="12"/>
      <c r="B31" s="16"/>
      <c r="C31" s="26"/>
      <c r="D31" s="26"/>
      <c r="E31" s="26"/>
    </row>
    <row r="32" spans="1:8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8">
        <v>0</v>
      </c>
      <c r="D38" s="18">
        <v>0</v>
      </c>
      <c r="E38" s="18">
        <v>0</v>
      </c>
    </row>
    <row r="39" spans="1:5" s="14" customFormat="1" ht="12.75" x14ac:dyDescent="0.2">
      <c r="A39" s="12"/>
      <c r="B39" s="16" t="s">
        <v>33</v>
      </c>
      <c r="C39" s="18">
        <v>0</v>
      </c>
      <c r="D39" s="18">
        <v>0</v>
      </c>
      <c r="E39" s="18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8"/>
      <c r="B41" s="24"/>
      <c r="C41" s="29"/>
      <c r="D41" s="29"/>
      <c r="E41" s="29"/>
    </row>
    <row r="42" spans="1:5" s="14" customFormat="1" ht="9.9499999999999993" customHeight="1" x14ac:dyDescent="0.2">
      <c r="A42" s="12"/>
      <c r="B42" s="12"/>
      <c r="C42" s="26"/>
      <c r="D42" s="26"/>
      <c r="E42" s="30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8">
        <f>SUM(C10)</f>
        <v>345237311</v>
      </c>
      <c r="D45" s="18">
        <f>SUM(D10)</f>
        <v>240483866</v>
      </c>
      <c r="E45" s="18">
        <f>SUM(E10)</f>
        <v>240483866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4" customFormat="1" ht="12.75" x14ac:dyDescent="0.2">
      <c r="A49" s="16" t="s">
        <v>37</v>
      </c>
      <c r="B49" s="12"/>
      <c r="C49" s="18">
        <f>SUM(C14)</f>
        <v>370192968.43000001</v>
      </c>
      <c r="D49" s="18">
        <f>SUM(D14)</f>
        <v>207912582</v>
      </c>
      <c r="E49" s="18">
        <f>SUM(E14)</f>
        <v>207912582</v>
      </c>
    </row>
    <row r="50" spans="1:5" s="14" customFormat="1" ht="12.75" x14ac:dyDescent="0.2">
      <c r="A50" s="16" t="s">
        <v>38</v>
      </c>
      <c r="B50" s="16"/>
      <c r="C50" s="21"/>
      <c r="D50" s="18">
        <f>SUM(D17)</f>
        <v>0</v>
      </c>
      <c r="E50" s="18">
        <f>SUM(E17)</f>
        <v>0</v>
      </c>
    </row>
    <row r="51" spans="1:5" s="14" customFormat="1" ht="12.75" x14ac:dyDescent="0.2">
      <c r="A51" s="12" t="s">
        <v>39</v>
      </c>
      <c r="B51" s="16"/>
      <c r="C51" s="22">
        <f>SUM(C45+C46-C49+C50)</f>
        <v>-24955657.430000007</v>
      </c>
      <c r="D51" s="13">
        <f>SUM(D45+D46-D49+D50)</f>
        <v>32571284</v>
      </c>
      <c r="E51" s="13">
        <f>SUM(E45+E46-E49+E50)</f>
        <v>32571284</v>
      </c>
    </row>
    <row r="52" spans="1:5" s="14" customFormat="1" ht="12.75" x14ac:dyDescent="0.2">
      <c r="A52" s="12" t="s">
        <v>40</v>
      </c>
      <c r="B52" s="16"/>
      <c r="C52" s="22">
        <f>C51-C46</f>
        <v>-24955657.430000007</v>
      </c>
      <c r="D52" s="13">
        <f>D51-D46</f>
        <v>32571284</v>
      </c>
      <c r="E52" s="13">
        <f>E51-E46</f>
        <v>32571284</v>
      </c>
    </row>
    <row r="53" spans="1:5" s="14" customFormat="1" ht="5.0999999999999996" customHeight="1" x14ac:dyDescent="0.2">
      <c r="A53" s="28"/>
      <c r="B53" s="24"/>
      <c r="C53" s="25"/>
      <c r="D53" s="25"/>
      <c r="E53" s="25"/>
    </row>
    <row r="54" spans="1:5" s="14" customFormat="1" ht="9.9499999999999993" customHeight="1" x14ac:dyDescent="0.2">
      <c r="A54" s="16"/>
      <c r="B54" s="16"/>
      <c r="C54" s="26"/>
      <c r="D54" s="26"/>
      <c r="E54" s="26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8">
        <f>SUM(C11)</f>
        <v>0</v>
      </c>
      <c r="D57" s="18">
        <f>SUM(D11)</f>
        <v>0</v>
      </c>
      <c r="E57" s="18">
        <f>SUM(E11)</f>
        <v>0</v>
      </c>
    </row>
    <row r="58" spans="1:5" s="14" customFormat="1" ht="12.75" x14ac:dyDescent="0.2">
      <c r="A58" s="16" t="s">
        <v>42</v>
      </c>
      <c r="B58" s="16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4" customFormat="1" ht="12.75" x14ac:dyDescent="0.2">
      <c r="A59" s="12"/>
      <c r="B59" s="16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4" customFormat="1" ht="12.75" x14ac:dyDescent="0.2">
      <c r="A60" s="16"/>
      <c r="B60" s="16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4" customFormat="1" ht="12.75" x14ac:dyDescent="0.2">
      <c r="A61" s="16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4" customFormat="1" ht="12.75" x14ac:dyDescent="0.2">
      <c r="A62" s="16" t="s">
        <v>44</v>
      </c>
      <c r="B62" s="16"/>
      <c r="C62" s="21"/>
      <c r="D62" s="18">
        <f>SUM(D18)</f>
        <v>0</v>
      </c>
      <c r="E62" s="18">
        <f>SUM(E18)</f>
        <v>0</v>
      </c>
    </row>
    <row r="63" spans="1:5" s="14" customFormat="1" ht="12.75" x14ac:dyDescent="0.2">
      <c r="A63" s="12" t="s">
        <v>45</v>
      </c>
      <c r="B63" s="16"/>
      <c r="C63" s="22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2">
        <f>SUM(C63-C58)</f>
        <v>0</v>
      </c>
      <c r="D64" s="13">
        <f>SUM(D63-D58)</f>
        <v>0</v>
      </c>
      <c r="E64" s="13">
        <f>SUM(E63-E58)</f>
        <v>0</v>
      </c>
    </row>
    <row r="65" spans="1:5" s="14" customFormat="1" ht="5.0999999999999996" customHeight="1" x14ac:dyDescent="0.2">
      <c r="A65" s="28"/>
      <c r="B65" s="24"/>
      <c r="C65" s="25"/>
      <c r="D65" s="25"/>
      <c r="E65" s="25"/>
    </row>
    <row r="66" spans="1:5" s="2" customFormat="1" ht="12.75" x14ac:dyDescent="0.2">
      <c r="A66" s="31" t="s">
        <v>47</v>
      </c>
      <c r="B66" s="31"/>
      <c r="D66" s="32"/>
      <c r="E66" s="32"/>
    </row>
    <row r="67" spans="1:5" x14ac:dyDescent="0.25">
      <c r="D67" s="32"/>
      <c r="E67" s="32"/>
    </row>
    <row r="68" spans="1:5" x14ac:dyDescent="0.25">
      <c r="D68" s="32"/>
      <c r="E68" s="32"/>
    </row>
    <row r="69" spans="1:5" x14ac:dyDescent="0.25">
      <c r="D69" s="32"/>
      <c r="E69" s="32"/>
    </row>
    <row r="73" spans="1:5" x14ac:dyDescent="0.25">
      <c r="C73" s="33"/>
      <c r="D73" s="33"/>
      <c r="E73" s="33"/>
    </row>
    <row r="75" spans="1:5" x14ac:dyDescent="0.25">
      <c r="B75" s="34"/>
      <c r="C75" s="35"/>
      <c r="D75" s="35"/>
      <c r="E75" s="35"/>
    </row>
    <row r="76" spans="1:5" x14ac:dyDescent="0.25">
      <c r="B76" s="34"/>
      <c r="C76" s="35"/>
      <c r="D76" s="35"/>
      <c r="E76" s="35"/>
    </row>
    <row r="77" spans="1:5" x14ac:dyDescent="0.25">
      <c r="B77" s="34"/>
      <c r="C77" s="35"/>
      <c r="D77" s="35"/>
      <c r="E77" s="35"/>
    </row>
    <row r="78" spans="1:5" x14ac:dyDescent="0.25">
      <c r="B78" s="33"/>
    </row>
    <row r="79" spans="1:5" x14ac:dyDescent="0.25">
      <c r="B79" s="33"/>
      <c r="C79" s="36"/>
      <c r="D79" s="36"/>
      <c r="E79" s="36"/>
    </row>
    <row r="82" spans="2:5" x14ac:dyDescent="0.25">
      <c r="B82" s="34"/>
      <c r="D82" s="35"/>
      <c r="E82" s="35"/>
    </row>
    <row r="83" spans="2:5" x14ac:dyDescent="0.25">
      <c r="B83" s="34"/>
      <c r="D83" s="35"/>
      <c r="E83" s="35"/>
    </row>
    <row r="84" spans="2:5" x14ac:dyDescent="0.25">
      <c r="D84" s="35"/>
      <c r="E84" s="35"/>
    </row>
    <row r="85" spans="2:5" x14ac:dyDescent="0.25">
      <c r="D85" s="35"/>
      <c r="E85" s="35"/>
    </row>
    <row r="87" spans="2:5" x14ac:dyDescent="0.25">
      <c r="B87" s="34"/>
      <c r="C87" s="35"/>
      <c r="D87" s="37"/>
    </row>
    <row r="88" spans="2:5" x14ac:dyDescent="0.25">
      <c r="B88" s="34"/>
      <c r="C88" s="35"/>
      <c r="D88" s="37"/>
    </row>
    <row r="89" spans="2:5" x14ac:dyDescent="0.25">
      <c r="B89" s="34"/>
      <c r="C89" s="35"/>
      <c r="D89" s="37"/>
    </row>
    <row r="90" spans="2:5" x14ac:dyDescent="0.25">
      <c r="C90" s="35"/>
      <c r="D90" s="35"/>
      <c r="E90" s="35"/>
    </row>
    <row r="94" spans="2:5" x14ac:dyDescent="0.25">
      <c r="B94" s="38"/>
      <c r="C94" s="37"/>
    </row>
    <row r="95" spans="2:5" x14ac:dyDescent="0.25">
      <c r="B95" s="38"/>
      <c r="C95" s="37"/>
    </row>
    <row r="96" spans="2:5" x14ac:dyDescent="0.25">
      <c r="B96" s="38"/>
      <c r="C96" s="37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2021-11-09T21:09:01Z</dcterms:created>
  <dcterms:modified xsi:type="dcterms:W3CDTF">2021-11-09T21:09:01Z</dcterms:modified>
</cp:coreProperties>
</file>