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2 Ejecutivo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F46" i="1"/>
  <c r="I46" i="1" s="1"/>
  <c r="F44" i="1"/>
  <c r="I44" i="1" s="1"/>
  <c r="F42" i="1"/>
  <c r="I42" i="1" s="1"/>
  <c r="F40" i="1"/>
  <c r="I40" i="1" s="1"/>
  <c r="F38" i="1"/>
  <c r="I38" i="1" s="1"/>
  <c r="F36" i="1"/>
  <c r="I36" i="1" s="1"/>
  <c r="F34" i="1"/>
  <c r="I34" i="1" s="1"/>
  <c r="F32" i="1"/>
  <c r="I32" i="1" s="1"/>
  <c r="I30" i="1" s="1"/>
  <c r="H30" i="1"/>
  <c r="G30" i="1"/>
  <c r="F30" i="1"/>
  <c r="E30" i="1"/>
  <c r="D30" i="1"/>
  <c r="F28" i="1"/>
  <c r="I28" i="1" s="1"/>
  <c r="F26" i="1"/>
  <c r="I26" i="1" s="1"/>
  <c r="I24" i="1" s="1"/>
  <c r="H24" i="1"/>
  <c r="G24" i="1"/>
  <c r="F24" i="1"/>
  <c r="E24" i="1"/>
  <c r="D24" i="1"/>
  <c r="F22" i="1"/>
  <c r="I22" i="1" s="1"/>
  <c r="F20" i="1"/>
  <c r="I20" i="1" s="1"/>
  <c r="F18" i="1"/>
  <c r="I18" i="1" s="1"/>
  <c r="H16" i="1"/>
  <c r="G16" i="1"/>
  <c r="F16" i="1"/>
  <c r="I16" i="1" s="1"/>
  <c r="E16" i="1"/>
  <c r="D16" i="1"/>
  <c r="F14" i="1"/>
  <c r="I14" i="1" s="1"/>
  <c r="F12" i="1"/>
  <c r="I12" i="1" s="1"/>
  <c r="I10" i="1" s="1"/>
  <c r="I49" i="1" s="1"/>
  <c r="H10" i="1"/>
  <c r="H49" i="1" s="1"/>
  <c r="G10" i="1"/>
  <c r="G49" i="1" s="1"/>
  <c r="F10" i="1"/>
  <c r="F49" i="1" s="1"/>
  <c r="E10" i="1"/>
  <c r="E49" i="1" s="1"/>
  <c r="D10" i="1"/>
  <c r="D49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<sst xmlns="http://schemas.openxmlformats.org/spreadsheetml/2006/main" count="36" uniqueCount="27">
  <si>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</si>
  <si>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EJECUTIVO</t>
  </si>
  <si>
    <t>ESTADO ANALÍTICO DEL EJERCICIO DE PRESUPUESTO DE EGRESOS DETALLADO CONSOLIDADO</t>
  </si>
  <si>
    <t>CLASIFICACIÓN DE SERVICIOS PERSONALES POR CATEGORÍA</t>
  </si>
  <si>
    <t>DEL 1 DE ENERO AL 30 DE SEPTIEMBRE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</si>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</sst>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2010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2"/>
  <sheetViews>
    <sheetView showGridLines="0" tabSelected="1" workbookViewId="0">
      <selection sqref="A1:I50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9" style="30" customWidth="1"/>
    <col min="4" max="9" width="16.7109375" style="31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D9" s="16"/>
      <c r="E9" s="16"/>
      <c r="F9" s="16"/>
      <c r="G9" s="16"/>
      <c r="H9" s="16"/>
      <c r="I9" s="16"/>
    </row>
    <row r="10" spans="1:9" s="15" customFormat="1" ht="12.75" customHeight="1" x14ac:dyDescent="0.25">
      <c r="A10" s="17" t="s">
        <v>14</v>
      </c>
      <c r="B10" s="17"/>
      <c r="C10" s="17"/>
      <c r="D10" s="18">
        <f t="shared" ref="D10:I10" si="0">SUM(D12,D14,D16,D22,D24,D28)</f>
        <v>15025318579</v>
      </c>
      <c r="E10" s="18">
        <f t="shared" si="0"/>
        <v>-3426801897</v>
      </c>
      <c r="F10" s="18">
        <f t="shared" si="0"/>
        <v>11598516682</v>
      </c>
      <c r="G10" s="18">
        <f t="shared" si="0"/>
        <v>8858995693</v>
      </c>
      <c r="H10" s="18">
        <f t="shared" si="0"/>
        <v>8820466858</v>
      </c>
      <c r="I10" s="18">
        <f t="shared" si="0"/>
        <v>2739520989</v>
      </c>
    </row>
    <row r="11" spans="1:9" s="2" customFormat="1" ht="3" customHeight="1" x14ac:dyDescent="0.25">
      <c r="D11" s="19"/>
      <c r="E11" s="19"/>
      <c r="F11" s="19"/>
      <c r="G11" s="19"/>
      <c r="H11" s="19"/>
      <c r="I11" s="19"/>
    </row>
    <row r="12" spans="1:9" s="2" customFormat="1" ht="12.75" customHeight="1" x14ac:dyDescent="0.25">
      <c r="B12" s="20" t="s">
        <v>15</v>
      </c>
      <c r="C12" s="20"/>
      <c r="D12" s="21">
        <v>5183218498</v>
      </c>
      <c r="E12" s="21">
        <v>-1431869227</v>
      </c>
      <c r="F12" s="21">
        <f>SUM(D12+E12)</f>
        <v>3751349271</v>
      </c>
      <c r="G12" s="19">
        <v>2385245530</v>
      </c>
      <c r="H12" s="21">
        <v>2373585392</v>
      </c>
      <c r="I12" s="21">
        <f>SUM(F12-G12)</f>
        <v>1366103741</v>
      </c>
    </row>
    <row r="13" spans="1:9" s="2" customFormat="1" ht="3" customHeight="1" x14ac:dyDescent="0.25">
      <c r="D13" s="19"/>
      <c r="E13" s="19"/>
      <c r="F13" s="19"/>
      <c r="G13" s="19"/>
      <c r="H13" s="19"/>
      <c r="I13" s="19"/>
    </row>
    <row r="14" spans="1:9" s="2" customFormat="1" ht="12.75" customHeight="1" x14ac:dyDescent="0.25">
      <c r="B14" s="20" t="s">
        <v>16</v>
      </c>
      <c r="C14" s="20"/>
      <c r="D14" s="21">
        <v>8141148223</v>
      </c>
      <c r="E14" s="21">
        <v>-1456442214</v>
      </c>
      <c r="F14" s="21">
        <f>SUM(D14+E14)</f>
        <v>6684706009</v>
      </c>
      <c r="G14" s="19">
        <v>5491489953</v>
      </c>
      <c r="H14" s="19">
        <v>5469835791</v>
      </c>
      <c r="I14" s="21">
        <f>SUM(F14-G14)</f>
        <v>1193216056</v>
      </c>
    </row>
    <row r="15" spans="1:9" s="2" customFormat="1" ht="3" customHeight="1" x14ac:dyDescent="0.25">
      <c r="D15" s="19"/>
      <c r="E15" s="19"/>
      <c r="F15" s="19"/>
      <c r="G15" s="19"/>
      <c r="H15" s="19"/>
      <c r="I15" s="19"/>
    </row>
    <row r="16" spans="1:9" s="2" customFormat="1" ht="12.75" customHeight="1" x14ac:dyDescent="0.25">
      <c r="B16" s="20" t="s">
        <v>17</v>
      </c>
      <c r="C16" s="20"/>
      <c r="D16" s="21">
        <f>SUM(D18:D20)</f>
        <v>168534462</v>
      </c>
      <c r="E16" s="21">
        <f>SUM(E18:E20)</f>
        <v>-164767018</v>
      </c>
      <c r="F16" s="21">
        <f t="shared" ref="F16:H16" si="1">SUM(F18:F20)</f>
        <v>3767444</v>
      </c>
      <c r="G16" s="21">
        <f t="shared" si="1"/>
        <v>2323330</v>
      </c>
      <c r="H16" s="21">
        <f t="shared" si="1"/>
        <v>2323330</v>
      </c>
      <c r="I16" s="21">
        <f>SUM(F16-G16)</f>
        <v>1444114</v>
      </c>
    </row>
    <row r="17" spans="1:9" s="2" customFormat="1" ht="3" customHeight="1" x14ac:dyDescent="0.25">
      <c r="D17" s="19"/>
      <c r="E17" s="19"/>
      <c r="F17" s="19"/>
      <c r="G17" s="19"/>
      <c r="H17" s="19"/>
      <c r="I17" s="19"/>
    </row>
    <row r="18" spans="1:9" s="2" customFormat="1" ht="12.75" customHeight="1" x14ac:dyDescent="0.25">
      <c r="C18" s="22" t="s">
        <v>18</v>
      </c>
      <c r="D18" s="21">
        <v>3976246</v>
      </c>
      <c r="E18" s="21">
        <v>-208802</v>
      </c>
      <c r="F18" s="21">
        <f>SUM(D18+E18)</f>
        <v>3767444</v>
      </c>
      <c r="G18" s="19">
        <v>2323330</v>
      </c>
      <c r="H18" s="21">
        <v>2323330</v>
      </c>
      <c r="I18" s="21">
        <f>SUM(F18-G18)</f>
        <v>1444114</v>
      </c>
    </row>
    <row r="19" spans="1:9" s="2" customFormat="1" ht="3" customHeight="1" x14ac:dyDescent="0.25">
      <c r="D19" s="19"/>
      <c r="E19" s="19"/>
      <c r="F19" s="19"/>
      <c r="G19" s="19"/>
      <c r="H19" s="19"/>
      <c r="I19" s="19"/>
    </row>
    <row r="20" spans="1:9" s="2" customFormat="1" ht="12.75" customHeight="1" x14ac:dyDescent="0.25">
      <c r="C20" s="22" t="s">
        <v>19</v>
      </c>
      <c r="D20" s="21">
        <v>164558216</v>
      </c>
      <c r="E20" s="21">
        <v>-164558216</v>
      </c>
      <c r="F20" s="21">
        <f>SUM(D20+E20)</f>
        <v>0</v>
      </c>
      <c r="G20" s="19">
        <v>0</v>
      </c>
      <c r="H20" s="21">
        <v>0</v>
      </c>
      <c r="I20" s="21">
        <f>SUM(F20-G20)</f>
        <v>0</v>
      </c>
    </row>
    <row r="21" spans="1:9" s="2" customFormat="1" ht="3" customHeight="1" x14ac:dyDescent="0.25">
      <c r="D21" s="19"/>
      <c r="E21" s="19"/>
      <c r="F21" s="19"/>
      <c r="G21" s="19"/>
      <c r="H21" s="19"/>
      <c r="I21" s="19"/>
    </row>
    <row r="22" spans="1:9" s="2" customFormat="1" ht="12.75" customHeight="1" x14ac:dyDescent="0.25">
      <c r="B22" s="20" t="s">
        <v>20</v>
      </c>
      <c r="C22" s="20"/>
      <c r="D22" s="21">
        <v>1532417396</v>
      </c>
      <c r="E22" s="21">
        <v>-381561508</v>
      </c>
      <c r="F22" s="21">
        <f>SUM(D22+E22)</f>
        <v>1150855888</v>
      </c>
      <c r="G22" s="19">
        <v>972914623</v>
      </c>
      <c r="H22" s="21">
        <v>972914623</v>
      </c>
      <c r="I22" s="21">
        <f>SUM(F22-G22)</f>
        <v>177941265</v>
      </c>
    </row>
    <row r="23" spans="1:9" s="2" customFormat="1" ht="3" customHeight="1" x14ac:dyDescent="0.25">
      <c r="D23" s="19"/>
      <c r="E23" s="19"/>
      <c r="F23" s="19"/>
      <c r="G23" s="19"/>
      <c r="H23" s="19"/>
      <c r="I23" s="19"/>
    </row>
    <row r="24" spans="1:9" s="2" customFormat="1" ht="39" customHeight="1" x14ac:dyDescent="0.25">
      <c r="B24" s="23" t="s">
        <v>21</v>
      </c>
      <c r="C24" s="23"/>
      <c r="D24" s="21">
        <f t="shared" ref="D24:I24" si="2">SUM(D26:D26)</f>
        <v>0</v>
      </c>
      <c r="E24" s="21">
        <f t="shared" si="2"/>
        <v>0</v>
      </c>
      <c r="F24" s="21">
        <f t="shared" si="2"/>
        <v>0</v>
      </c>
      <c r="G24" s="21">
        <f t="shared" si="2"/>
        <v>0</v>
      </c>
      <c r="H24" s="21">
        <f t="shared" si="2"/>
        <v>0</v>
      </c>
      <c r="I24" s="21">
        <f t="shared" si="2"/>
        <v>0</v>
      </c>
    </row>
    <row r="25" spans="1:9" s="2" customFormat="1" ht="3" customHeight="1" x14ac:dyDescent="0.25">
      <c r="D25" s="19"/>
      <c r="E25" s="19"/>
      <c r="F25" s="19"/>
      <c r="G25" s="19"/>
      <c r="H25" s="19"/>
      <c r="I25" s="19"/>
    </row>
    <row r="26" spans="1:9" s="2" customFormat="1" ht="12.75" customHeight="1" x14ac:dyDescent="0.25">
      <c r="C26" s="22" t="s">
        <v>22</v>
      </c>
      <c r="D26" s="21">
        <v>0</v>
      </c>
      <c r="E26" s="21">
        <v>0</v>
      </c>
      <c r="F26" s="21">
        <f>SUM(D26+E26)</f>
        <v>0</v>
      </c>
      <c r="G26" s="19">
        <v>0</v>
      </c>
      <c r="H26" s="21">
        <v>0</v>
      </c>
      <c r="I26" s="21">
        <f>SUM(F26-G26)</f>
        <v>0</v>
      </c>
    </row>
    <row r="27" spans="1:9" s="2" customFormat="1" ht="3" customHeight="1" x14ac:dyDescent="0.25">
      <c r="D27" s="19"/>
      <c r="E27" s="19"/>
      <c r="F27" s="19"/>
      <c r="G27" s="19"/>
      <c r="H27" s="19"/>
      <c r="I27" s="19"/>
    </row>
    <row r="28" spans="1:9" s="2" customFormat="1" ht="12.75" customHeight="1" x14ac:dyDescent="0.25">
      <c r="B28" s="20" t="s">
        <v>23</v>
      </c>
      <c r="C28" s="20"/>
      <c r="D28" s="21">
        <v>0</v>
      </c>
      <c r="E28" s="21">
        <v>7838070</v>
      </c>
      <c r="F28" s="21">
        <f>SUM(D28+E28)</f>
        <v>7838070</v>
      </c>
      <c r="G28" s="19">
        <v>7022257</v>
      </c>
      <c r="H28" s="21">
        <v>1807722</v>
      </c>
      <c r="I28" s="21">
        <f>SUM(F28-G28)</f>
        <v>815813</v>
      </c>
    </row>
    <row r="29" spans="1:9" s="2" customFormat="1" ht="6" customHeight="1" x14ac:dyDescent="0.25">
      <c r="D29" s="19"/>
      <c r="E29" s="19"/>
      <c r="F29" s="19"/>
      <c r="G29" s="19"/>
      <c r="H29" s="19"/>
      <c r="I29" s="19"/>
    </row>
    <row r="30" spans="1:9" s="2" customFormat="1" ht="12.75" customHeight="1" x14ac:dyDescent="0.25">
      <c r="A30" s="24" t="s">
        <v>24</v>
      </c>
      <c r="B30" s="24"/>
      <c r="C30" s="24"/>
      <c r="D30" s="25">
        <f>SUM(D32,D34,D36,D42,D44,D48)</f>
        <v>20188685697</v>
      </c>
      <c r="E30" s="25">
        <f t="shared" ref="E30:I30" si="3">SUM(E32,E34,E36,E42,E44,E48)</f>
        <v>116590038</v>
      </c>
      <c r="F30" s="25">
        <f t="shared" si="3"/>
        <v>20305275735</v>
      </c>
      <c r="G30" s="25">
        <f t="shared" si="3"/>
        <v>12716729701</v>
      </c>
      <c r="H30" s="25">
        <f t="shared" si="3"/>
        <v>12711434085</v>
      </c>
      <c r="I30" s="25">
        <f t="shared" si="3"/>
        <v>7588546034</v>
      </c>
    </row>
    <row r="31" spans="1:9" s="2" customFormat="1" ht="3" customHeight="1" x14ac:dyDescent="0.25">
      <c r="D31" s="19"/>
      <c r="E31" s="19"/>
      <c r="F31" s="19"/>
      <c r="G31" s="19"/>
      <c r="H31" s="19"/>
      <c r="I31" s="19"/>
    </row>
    <row r="32" spans="1:9" s="2" customFormat="1" ht="12.75" customHeight="1" x14ac:dyDescent="0.25">
      <c r="B32" s="20" t="s">
        <v>15</v>
      </c>
      <c r="C32" s="20"/>
      <c r="D32" s="21">
        <v>1625745665</v>
      </c>
      <c r="E32" s="21">
        <v>27780214</v>
      </c>
      <c r="F32" s="21">
        <f>SUM(D32+E32)</f>
        <v>1653525879</v>
      </c>
      <c r="G32" s="19">
        <v>1123026428</v>
      </c>
      <c r="H32" s="21">
        <v>1122776769</v>
      </c>
      <c r="I32" s="21">
        <f>SUM(F32-G32)</f>
        <v>530499451</v>
      </c>
    </row>
    <row r="33" spans="2:9" s="2" customFormat="1" ht="3" customHeight="1" x14ac:dyDescent="0.25">
      <c r="D33" s="19"/>
      <c r="E33" s="19"/>
      <c r="F33" s="19"/>
      <c r="G33" s="19"/>
      <c r="H33" s="19"/>
      <c r="I33" s="19"/>
    </row>
    <row r="34" spans="2:9" s="2" customFormat="1" ht="12.75" customHeight="1" x14ac:dyDescent="0.25">
      <c r="B34" s="20" t="s">
        <v>16</v>
      </c>
      <c r="C34" s="20"/>
      <c r="D34" s="21">
        <v>18562940032</v>
      </c>
      <c r="E34" s="21">
        <v>88809824</v>
      </c>
      <c r="F34" s="21">
        <f>SUM(D34+E34)</f>
        <v>18651749856</v>
      </c>
      <c r="G34" s="19">
        <v>11593703273</v>
      </c>
      <c r="H34" s="21">
        <v>11588657316</v>
      </c>
      <c r="I34" s="21">
        <f>SUM(F34-G34)</f>
        <v>7058046583</v>
      </c>
    </row>
    <row r="35" spans="2:9" s="2" customFormat="1" ht="3" customHeight="1" x14ac:dyDescent="0.25">
      <c r="D35" s="19"/>
      <c r="E35" s="19"/>
      <c r="F35" s="19"/>
      <c r="G35" s="19"/>
      <c r="H35" s="19"/>
      <c r="I35" s="19"/>
    </row>
    <row r="36" spans="2:9" s="2" customFormat="1" ht="12.75" customHeight="1" x14ac:dyDescent="0.25">
      <c r="B36" s="20" t="s">
        <v>17</v>
      </c>
      <c r="C36" s="20"/>
      <c r="D36" s="21">
        <v>0</v>
      </c>
      <c r="E36" s="21">
        <v>0</v>
      </c>
      <c r="F36" s="21">
        <f>SUM(D36+E36)</f>
        <v>0</v>
      </c>
      <c r="G36" s="19">
        <v>0</v>
      </c>
      <c r="H36" s="21">
        <v>0</v>
      </c>
      <c r="I36" s="21">
        <f>SUM(F36-G36)</f>
        <v>0</v>
      </c>
    </row>
    <row r="37" spans="2:9" s="2" customFormat="1" ht="3" customHeight="1" x14ac:dyDescent="0.25">
      <c r="D37" s="19"/>
      <c r="E37" s="19"/>
      <c r="F37" s="19"/>
      <c r="G37" s="19"/>
      <c r="H37" s="19"/>
      <c r="I37" s="19"/>
    </row>
    <row r="38" spans="2:9" s="2" customFormat="1" ht="12.75" customHeight="1" x14ac:dyDescent="0.25">
      <c r="C38" s="22" t="s">
        <v>18</v>
      </c>
      <c r="D38" s="21">
        <v>0</v>
      </c>
      <c r="E38" s="21">
        <v>0</v>
      </c>
      <c r="F38" s="21">
        <f>SUM(D38+E38)</f>
        <v>0</v>
      </c>
      <c r="G38" s="19">
        <v>0</v>
      </c>
      <c r="H38" s="21">
        <v>0</v>
      </c>
      <c r="I38" s="21">
        <f>SUM(F38-G38)</f>
        <v>0</v>
      </c>
    </row>
    <row r="39" spans="2:9" s="2" customFormat="1" ht="3" customHeight="1" x14ac:dyDescent="0.25">
      <c r="D39" s="19"/>
      <c r="E39" s="19"/>
      <c r="F39" s="19"/>
      <c r="G39" s="19"/>
      <c r="H39" s="19"/>
      <c r="I39" s="19"/>
    </row>
    <row r="40" spans="2:9" s="2" customFormat="1" ht="12.75" customHeight="1" x14ac:dyDescent="0.25">
      <c r="C40" s="22" t="s">
        <v>19</v>
      </c>
      <c r="D40" s="21">
        <v>0</v>
      </c>
      <c r="E40" s="21">
        <v>0</v>
      </c>
      <c r="F40" s="21">
        <f>SUM(D40+E40)</f>
        <v>0</v>
      </c>
      <c r="G40" s="19">
        <v>0</v>
      </c>
      <c r="H40" s="19">
        <v>0</v>
      </c>
      <c r="I40" s="21">
        <f>SUM(F40-G40)</f>
        <v>0</v>
      </c>
    </row>
    <row r="41" spans="2:9" s="2" customFormat="1" ht="3" customHeight="1" x14ac:dyDescent="0.25">
      <c r="D41" s="19"/>
      <c r="E41" s="19"/>
      <c r="F41" s="19"/>
      <c r="G41" s="19"/>
      <c r="H41" s="19"/>
      <c r="I41" s="19"/>
    </row>
    <row r="42" spans="2:9" s="2" customFormat="1" ht="12.75" customHeight="1" x14ac:dyDescent="0.25">
      <c r="B42" s="20" t="s">
        <v>20</v>
      </c>
      <c r="C42" s="20"/>
      <c r="D42" s="21">
        <v>0</v>
      </c>
      <c r="E42" s="21">
        <v>0</v>
      </c>
      <c r="F42" s="21">
        <f>SUM(D42+E42)</f>
        <v>0</v>
      </c>
      <c r="G42" s="19">
        <v>0</v>
      </c>
      <c r="H42" s="21">
        <v>0</v>
      </c>
      <c r="I42" s="21">
        <f>SUM(F42-G42)</f>
        <v>0</v>
      </c>
    </row>
    <row r="43" spans="2:9" s="2" customFormat="1" ht="3" customHeight="1" x14ac:dyDescent="0.25">
      <c r="D43" s="19"/>
      <c r="E43" s="19"/>
      <c r="F43" s="19"/>
      <c r="G43" s="19"/>
      <c r="H43" s="19"/>
      <c r="I43" s="19"/>
    </row>
    <row r="44" spans="2:9" s="2" customFormat="1" ht="40.5" customHeight="1" x14ac:dyDescent="0.25">
      <c r="B44" s="23" t="s">
        <v>21</v>
      </c>
      <c r="C44" s="23"/>
      <c r="D44" s="21">
        <v>0</v>
      </c>
      <c r="E44" s="21">
        <v>0</v>
      </c>
      <c r="F44" s="21">
        <f>SUM(D44+E44)</f>
        <v>0</v>
      </c>
      <c r="G44" s="19">
        <v>0</v>
      </c>
      <c r="H44" s="21">
        <v>0</v>
      </c>
      <c r="I44" s="21">
        <f>SUM(F44-G44)</f>
        <v>0</v>
      </c>
    </row>
    <row r="45" spans="2:9" s="2" customFormat="1" ht="3" customHeight="1" x14ac:dyDescent="0.25">
      <c r="D45" s="19"/>
      <c r="E45" s="19"/>
      <c r="F45" s="19"/>
      <c r="G45" s="19"/>
      <c r="H45" s="19"/>
      <c r="I45" s="19"/>
    </row>
    <row r="46" spans="2:9" s="2" customFormat="1" ht="12.75" customHeight="1" x14ac:dyDescent="0.25">
      <c r="C46" s="22" t="s">
        <v>22</v>
      </c>
      <c r="D46" s="21">
        <v>0</v>
      </c>
      <c r="E46" s="21">
        <v>0</v>
      </c>
      <c r="F46" s="21">
        <f>SUM(D46+E46)</f>
        <v>0</v>
      </c>
      <c r="G46" s="19">
        <v>0</v>
      </c>
      <c r="H46" s="21">
        <v>0</v>
      </c>
      <c r="I46" s="21">
        <f>SUM(F46-G46)</f>
        <v>0</v>
      </c>
    </row>
    <row r="47" spans="2:9" s="2" customFormat="1" ht="3" customHeight="1" x14ac:dyDescent="0.25">
      <c r="D47" s="19"/>
      <c r="E47" s="19"/>
      <c r="F47" s="19"/>
      <c r="G47" s="19"/>
      <c r="H47" s="19"/>
      <c r="I47" s="19"/>
    </row>
    <row r="48" spans="2:9" s="2" customFormat="1" ht="12.75" customHeight="1" x14ac:dyDescent="0.25">
      <c r="B48" s="20" t="s">
        <v>23</v>
      </c>
      <c r="C48" s="20"/>
      <c r="D48" s="21">
        <v>0</v>
      </c>
      <c r="E48" s="21">
        <v>0</v>
      </c>
      <c r="F48" s="21">
        <v>0</v>
      </c>
      <c r="G48" s="19">
        <v>0</v>
      </c>
      <c r="H48" s="19">
        <v>0</v>
      </c>
      <c r="I48" s="21">
        <f>SUM(F48-G48)</f>
        <v>0</v>
      </c>
    </row>
    <row r="49" spans="1:9" s="2" customFormat="1" ht="12.75" customHeight="1" x14ac:dyDescent="0.25">
      <c r="A49" s="26" t="s">
        <v>25</v>
      </c>
      <c r="B49" s="26"/>
      <c r="C49" s="26"/>
      <c r="D49" s="27">
        <f t="shared" ref="D49:I49" si="4">SUM(D10,D30)</f>
        <v>35214004276</v>
      </c>
      <c r="E49" s="27">
        <f t="shared" si="4"/>
        <v>-3310211859</v>
      </c>
      <c r="F49" s="27">
        <f t="shared" si="4"/>
        <v>31903792417</v>
      </c>
      <c r="G49" s="27">
        <f t="shared" si="4"/>
        <v>21575725394</v>
      </c>
      <c r="H49" s="27">
        <f t="shared" si="4"/>
        <v>21531900943</v>
      </c>
      <c r="I49" s="27">
        <f t="shared" si="4"/>
        <v>10328067023</v>
      </c>
    </row>
    <row r="50" spans="1:9" s="2" customFormat="1" ht="12.75" customHeight="1" x14ac:dyDescent="0.25">
      <c r="A50" s="28" t="s">
        <v>26</v>
      </c>
      <c r="B50" s="29"/>
      <c r="C50" s="29"/>
      <c r="D50" s="19"/>
      <c r="E50" s="19"/>
      <c r="F50" s="19"/>
      <c r="G50" s="19"/>
      <c r="H50" s="19"/>
      <c r="I50" s="19"/>
    </row>
    <row r="51" spans="1:9" s="2" customFormat="1" ht="12.75" customHeight="1" x14ac:dyDescent="0.25">
      <c r="D51" s="19"/>
      <c r="E51" s="19"/>
      <c r="F51" s="19"/>
      <c r="G51" s="19"/>
      <c r="H51" s="19"/>
      <c r="I51" s="19"/>
    </row>
    <row r="52" spans="1:9" s="30" customFormat="1" ht="83.25" customHeight="1" x14ac:dyDescent="0.25">
      <c r="D52" s="31"/>
      <c r="E52" s="31"/>
      <c r="F52" s="31"/>
      <c r="G52" s="31"/>
      <c r="H52" s="31"/>
      <c r="I52" s="31"/>
    </row>
  </sheetData>
  <mergeCells count="24">
    <mergeCell ref="B34:C34"/>
    <mergeCell ref="B36:C36"/>
    <mergeCell ref="B42:C42"/>
    <mergeCell ref="B44:C44"/>
    <mergeCell ref="B48:C48"/>
    <mergeCell ref="A49:C49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2021-10-25T15:39:39Z</dcterms:created>
  <dcterms:modified xsi:type="dcterms:W3CDTF">2021-10-25T15:39:40Z</dcterms:modified>
</cp:coreProperties>
</file>