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<sst xmlns="http://schemas.openxmlformats.org/spreadsheetml/2006/main" count="31" uniqueCount="31">
  <si>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</si>
  <si>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</si>
  <si>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</si>
  <si>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DEL 1 DE ENERO AL 30 DE SEPTIEMBRE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</si>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</sst>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2" fillId="0" borderId="0" xfId="3"/>
    <xf numFmtId="0" fontId="11" fillId="0" borderId="0" xfId="1" applyFont="1"/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  <pageSetUpPr fitToPage="1"/>
  </sheetPr>
  <dimension ref="A1:H106"/>
  <sheetViews>
    <sheetView showGridLines="0" tabSelected="1" topLeftCell="A27" workbookViewId="0">
      <selection sqref="A1:F47"/>
    </sheetView>
  </sheetViews>
  <sheetFormatPr baseColWidth="10" defaultRowHeight="12.75" x14ac:dyDescent="0.2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16384" width="11.42578125" style="33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61981140648</v>
      </c>
      <c r="C8" s="17">
        <f t="shared" ref="C8:E8" si="0">SUM(C10+C27)</f>
        <v>2630485677768</v>
      </c>
      <c r="D8" s="17">
        <f t="shared" si="0"/>
        <v>2624260413358</v>
      </c>
      <c r="E8" s="16">
        <f t="shared" si="0"/>
        <v>68206405058</v>
      </c>
      <c r="F8" s="16">
        <f>SUM(E8-B8)</f>
        <v>6225264410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9290645800</v>
      </c>
      <c r="C10" s="21">
        <f>SUM(C12:C24)</f>
        <v>2616911981937</v>
      </c>
      <c r="D10" s="21">
        <f>SUM(D12:D24)</f>
        <v>2611963201657</v>
      </c>
      <c r="E10" s="20">
        <f>SUM(E12:E24)</f>
        <v>14239426080</v>
      </c>
      <c r="F10" s="20">
        <f>SUM(F12:F24)</f>
        <v>4948780280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8720662731</v>
      </c>
      <c r="C12" s="24">
        <v>2565760739513</v>
      </c>
      <c r="D12" s="24">
        <v>2562835130587</v>
      </c>
      <c r="E12" s="23">
        <f>SUM(B12+C12-D12)</f>
        <v>11646271657</v>
      </c>
      <c r="F12" s="23">
        <f>SUM(E12-B12)</f>
        <v>2925608926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237678393</v>
      </c>
      <c r="C14" s="23">
        <v>50735141362</v>
      </c>
      <c r="D14" s="23">
        <v>48483343731</v>
      </c>
      <c r="E14" s="23">
        <f>SUM(B14+C14-D14)</f>
        <v>2489476024</v>
      </c>
      <c r="F14" s="23">
        <f>SUM(E14-B14)</f>
        <v>2251797631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258460872</v>
      </c>
      <c r="C16" s="23">
        <v>376940702</v>
      </c>
      <c r="D16" s="23">
        <v>630574582</v>
      </c>
      <c r="E16" s="23">
        <f>SUM(B16+C16-D16)</f>
        <v>4826992</v>
      </c>
      <c r="F16" s="23">
        <f>SUM(E16-B16)</f>
        <v>-253633880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73843804</v>
      </c>
      <c r="C20" s="23">
        <v>39160360</v>
      </c>
      <c r="D20" s="23">
        <v>14152757</v>
      </c>
      <c r="E20" s="23">
        <f>SUM(B20+C20-D20)</f>
        <v>98851407</v>
      </c>
      <c r="F20" s="23">
        <f>SUM(E20-B20)</f>
        <v>25007603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52690494848</v>
      </c>
      <c r="C27" s="20">
        <f>SUM(C29:C45)</f>
        <v>13573695831</v>
      </c>
      <c r="D27" s="20">
        <f>SUM(D29:D45)</f>
        <v>12297211701</v>
      </c>
      <c r="E27" s="20">
        <f>SUM(E29:E45)</f>
        <v>53966978978</v>
      </c>
      <c r="F27" s="20">
        <f>SUM(F29:F45)</f>
        <v>1276484130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760158354</v>
      </c>
      <c r="C29" s="23">
        <v>1290638846</v>
      </c>
      <c r="D29" s="23">
        <v>1235007971</v>
      </c>
      <c r="E29" s="23">
        <f>SUM(B29+C29-D29)</f>
        <v>815789229</v>
      </c>
      <c r="F29" s="23">
        <f>SUM(E29-B29)</f>
        <v>55630875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5448810620</v>
      </c>
      <c r="C31" s="23">
        <v>3785627317</v>
      </c>
      <c r="D31" s="23">
        <v>3830643626</v>
      </c>
      <c r="E31" s="23">
        <f>SUM(B31+C31-D31)</f>
        <v>5403794311</v>
      </c>
      <c r="F31" s="23">
        <f>SUM(E31-B31)</f>
        <v>-45016309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38794403585</v>
      </c>
      <c r="C33" s="23">
        <v>1132887839</v>
      </c>
      <c r="D33" s="23">
        <v>1119101941</v>
      </c>
      <c r="E33" s="23">
        <f>SUM(B33+C33-D33)</f>
        <v>38808189483</v>
      </c>
      <c r="F33" s="23">
        <f>SUM(E33-B33)</f>
        <v>13785898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2773199272</v>
      </c>
      <c r="C35" s="23">
        <v>164212149</v>
      </c>
      <c r="D35" s="23">
        <v>64620513</v>
      </c>
      <c r="E35" s="23">
        <f>SUM(B35+C35-D35)</f>
        <v>2872790908</v>
      </c>
      <c r="F35" s="23">
        <f>SUM(E35-B35)</f>
        <v>99591636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77915887</v>
      </c>
      <c r="C37" s="23">
        <v>1530221</v>
      </c>
      <c r="D37" s="23">
        <v>2218841</v>
      </c>
      <c r="E37" s="23">
        <f>SUM(B37+C37-D37)</f>
        <v>77227267</v>
      </c>
      <c r="F37" s="23">
        <f>SUM(E37-B37)</f>
        <v>-688620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-75362245</v>
      </c>
      <c r="C39" s="23">
        <v>3320438</v>
      </c>
      <c r="D39" s="23">
        <v>2764382</v>
      </c>
      <c r="E39" s="23">
        <f>SUM(B39+C39-D39)</f>
        <v>-74806189</v>
      </c>
      <c r="F39" s="23">
        <f>SUM(E39-B39)</f>
        <v>556056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4760753846</v>
      </c>
      <c r="C41" s="23">
        <v>7181012800</v>
      </c>
      <c r="D41" s="23">
        <v>5947875937</v>
      </c>
      <c r="E41" s="23">
        <f>SUM(B41+C41-D41)</f>
        <v>5993890709</v>
      </c>
      <c r="F41" s="23">
        <f>SUM(E41-B41)</f>
        <v>1233136863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150615529</v>
      </c>
      <c r="C45" s="23">
        <v>14466221</v>
      </c>
      <c r="D45" s="23">
        <v>94978490</v>
      </c>
      <c r="E45" s="23">
        <f>SUM(B45+C45-D45)</f>
        <v>70103260</v>
      </c>
      <c r="F45" s="23">
        <f>SUM(E45-B45)</f>
        <v>-80512269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">
      <c r="A48" s="32"/>
      <c r="B48" s="32"/>
      <c r="C48" s="32"/>
      <c r="D48" s="14"/>
      <c r="E48" s="14"/>
      <c r="F48" s="14"/>
    </row>
    <row r="49" spans="1:6" x14ac:dyDescent="0.2">
      <c r="A49" s="32"/>
      <c r="B49" s="32"/>
      <c r="C49" s="32"/>
      <c r="D49" s="14"/>
      <c r="E49" s="14"/>
      <c r="F49" s="14"/>
    </row>
    <row r="50" spans="1:6" x14ac:dyDescent="0.2">
      <c r="A50" s="32"/>
      <c r="B50" s="32"/>
      <c r="C50" s="32"/>
      <c r="D50" s="14"/>
      <c r="E50" s="14"/>
      <c r="F50" s="14"/>
    </row>
    <row r="51" spans="1:6" x14ac:dyDescent="0.2">
      <c r="A51" s="32"/>
      <c r="B51" s="32"/>
      <c r="C51" s="32"/>
      <c r="D51" s="14"/>
      <c r="E51" s="14"/>
      <c r="F51" s="14"/>
    </row>
    <row r="52" spans="1:6" x14ac:dyDescent="0.2">
      <c r="A52" s="34"/>
      <c r="B52" s="34"/>
      <c r="C52" s="34"/>
    </row>
    <row r="53" spans="1:6" x14ac:dyDescent="0.2">
      <c r="A53" s="34"/>
      <c r="B53" s="34"/>
      <c r="C53" s="34"/>
    </row>
    <row r="54" spans="1:6" x14ac:dyDescent="0.2">
      <c r="A54" s="34"/>
      <c r="B54" s="34"/>
      <c r="C54" s="34"/>
    </row>
    <row r="55" spans="1:6" x14ac:dyDescent="0.2">
      <c r="A55" s="34"/>
      <c r="B55" s="34"/>
      <c r="C55" s="34"/>
    </row>
    <row r="56" spans="1:6" x14ac:dyDescent="0.2">
      <c r="A56" s="34"/>
      <c r="B56" s="34"/>
      <c r="C56" s="34"/>
    </row>
    <row r="57" spans="1:6" x14ac:dyDescent="0.2">
      <c r="A57" s="34"/>
      <c r="B57" s="34"/>
      <c r="C57" s="34"/>
    </row>
    <row r="58" spans="1:6" x14ac:dyDescent="0.2">
      <c r="A58" s="34"/>
      <c r="B58" s="34"/>
      <c r="C58" s="34"/>
    </row>
    <row r="59" spans="1:6" x14ac:dyDescent="0.2">
      <c r="A59" s="34"/>
      <c r="B59" s="34"/>
      <c r="C59" s="34"/>
    </row>
    <row r="60" spans="1:6" x14ac:dyDescent="0.2">
      <c r="A60" s="34"/>
      <c r="B60" s="34"/>
      <c r="C60" s="34"/>
    </row>
    <row r="61" spans="1:6" x14ac:dyDescent="0.2">
      <c r="A61" s="34"/>
      <c r="B61" s="34"/>
      <c r="C61" s="34"/>
    </row>
    <row r="62" spans="1:6" x14ac:dyDescent="0.2">
      <c r="A62" s="34"/>
      <c r="B62" s="34"/>
      <c r="C62" s="34"/>
    </row>
    <row r="63" spans="1:6" x14ac:dyDescent="0.2">
      <c r="A63" s="34"/>
      <c r="B63" s="34"/>
      <c r="C63" s="34"/>
    </row>
    <row r="64" spans="1:6" x14ac:dyDescent="0.2">
      <c r="A64" s="34"/>
      <c r="B64" s="34"/>
      <c r="C64" s="34"/>
    </row>
    <row r="65" spans="1:3" x14ac:dyDescent="0.2">
      <c r="A65" s="34"/>
      <c r="B65" s="34"/>
      <c r="C65" s="34"/>
    </row>
    <row r="66" spans="1:3" x14ac:dyDescent="0.2">
      <c r="A66" s="34"/>
      <c r="B66" s="34"/>
      <c r="C66" s="34"/>
    </row>
    <row r="67" spans="1:3" x14ac:dyDescent="0.2">
      <c r="A67" s="34"/>
      <c r="B67" s="34"/>
      <c r="C67" s="34"/>
    </row>
    <row r="68" spans="1:3" x14ac:dyDescent="0.2">
      <c r="A68" s="34"/>
      <c r="B68" s="34"/>
      <c r="C68" s="34"/>
    </row>
    <row r="69" spans="1:3" x14ac:dyDescent="0.2">
      <c r="A69" s="34"/>
      <c r="B69" s="34"/>
      <c r="C69" s="34"/>
    </row>
    <row r="70" spans="1:3" x14ac:dyDescent="0.2">
      <c r="A70" s="34"/>
      <c r="B70" s="34"/>
      <c r="C70" s="34"/>
    </row>
    <row r="71" spans="1:3" x14ac:dyDescent="0.2">
      <c r="A71" s="34"/>
      <c r="B71" s="34"/>
      <c r="C71" s="34"/>
    </row>
    <row r="72" spans="1:3" x14ac:dyDescent="0.2">
      <c r="A72" s="34"/>
      <c r="B72" s="34"/>
      <c r="C72" s="34"/>
    </row>
    <row r="73" spans="1:3" x14ac:dyDescent="0.2">
      <c r="A73" s="34"/>
      <c r="B73" s="34"/>
      <c r="C73" s="34"/>
    </row>
    <row r="74" spans="1:3" x14ac:dyDescent="0.2">
      <c r="A74" s="34"/>
      <c r="B74" s="34"/>
      <c r="C74" s="34"/>
    </row>
    <row r="75" spans="1:3" x14ac:dyDescent="0.2">
      <c r="A75" s="34"/>
      <c r="B75" s="34"/>
      <c r="C75" s="34"/>
    </row>
    <row r="76" spans="1:3" x14ac:dyDescent="0.2">
      <c r="A76" s="34"/>
      <c r="B76" s="34"/>
      <c r="C76" s="34"/>
    </row>
    <row r="77" spans="1:3" x14ac:dyDescent="0.2">
      <c r="A77" s="34"/>
      <c r="B77" s="34"/>
      <c r="C77" s="34"/>
    </row>
    <row r="78" spans="1:3" x14ac:dyDescent="0.2">
      <c r="A78" s="34"/>
      <c r="B78" s="34"/>
      <c r="C78" s="34"/>
    </row>
    <row r="79" spans="1:3" x14ac:dyDescent="0.2">
      <c r="A79" s="34"/>
      <c r="B79" s="34"/>
      <c r="C79" s="34"/>
    </row>
    <row r="80" spans="1:3" x14ac:dyDescent="0.2">
      <c r="A80" s="34"/>
      <c r="B80" s="34"/>
      <c r="C80" s="34"/>
    </row>
    <row r="81" spans="1:3" x14ac:dyDescent="0.2">
      <c r="A81" s="34"/>
      <c r="B81" s="34"/>
      <c r="C81" s="34"/>
    </row>
    <row r="82" spans="1:3" x14ac:dyDescent="0.2">
      <c r="A82" s="34"/>
      <c r="B82" s="34"/>
      <c r="C82" s="34"/>
    </row>
    <row r="83" spans="1:3" x14ac:dyDescent="0.2">
      <c r="A83" s="34"/>
      <c r="B83" s="34"/>
      <c r="C83" s="34"/>
    </row>
    <row r="84" spans="1:3" x14ac:dyDescent="0.2">
      <c r="A84" s="34"/>
      <c r="B84" s="34"/>
      <c r="C84" s="34"/>
    </row>
    <row r="85" spans="1:3" x14ac:dyDescent="0.2">
      <c r="A85" s="34"/>
      <c r="B85" s="34"/>
      <c r="C85" s="34"/>
    </row>
    <row r="86" spans="1:3" x14ac:dyDescent="0.2">
      <c r="A86" s="34"/>
      <c r="B86" s="34"/>
      <c r="C86" s="34"/>
    </row>
    <row r="87" spans="1:3" x14ac:dyDescent="0.2">
      <c r="A87" s="34"/>
      <c r="B87" s="34"/>
      <c r="C87" s="34"/>
    </row>
    <row r="88" spans="1:3" x14ac:dyDescent="0.2">
      <c r="A88" s="34"/>
      <c r="B88" s="34"/>
      <c r="C88" s="34"/>
    </row>
    <row r="89" spans="1:3" x14ac:dyDescent="0.2">
      <c r="A89" s="34"/>
      <c r="B89" s="34"/>
      <c r="C89" s="34"/>
    </row>
    <row r="90" spans="1:3" x14ac:dyDescent="0.2">
      <c r="A90" s="34"/>
      <c r="B90" s="34"/>
      <c r="C90" s="34"/>
    </row>
    <row r="91" spans="1:3" x14ac:dyDescent="0.2">
      <c r="A91" s="34"/>
      <c r="B91" s="34"/>
      <c r="C91" s="34"/>
    </row>
    <row r="92" spans="1:3" x14ac:dyDescent="0.2">
      <c r="A92" s="34"/>
      <c r="B92" s="34"/>
      <c r="C92" s="34"/>
    </row>
    <row r="93" spans="1:3" x14ac:dyDescent="0.2">
      <c r="A93" s="34"/>
      <c r="B93" s="34"/>
      <c r="C93" s="34"/>
    </row>
    <row r="94" spans="1:3" x14ac:dyDescent="0.2">
      <c r="A94" s="34"/>
      <c r="B94" s="34"/>
      <c r="C94" s="34"/>
    </row>
    <row r="95" spans="1:3" x14ac:dyDescent="0.2">
      <c r="A95" s="34"/>
      <c r="B95" s="34"/>
      <c r="C95" s="34"/>
    </row>
    <row r="96" spans="1:3" x14ac:dyDescent="0.2">
      <c r="A96" s="34"/>
      <c r="B96" s="34"/>
      <c r="C96" s="34"/>
    </row>
    <row r="97" spans="1:3" x14ac:dyDescent="0.2">
      <c r="A97" s="34"/>
      <c r="B97" s="34"/>
      <c r="C97" s="34"/>
    </row>
    <row r="98" spans="1:3" x14ac:dyDescent="0.2">
      <c r="A98" s="34"/>
      <c r="B98" s="34"/>
      <c r="C98" s="34"/>
    </row>
    <row r="99" spans="1:3" x14ac:dyDescent="0.2">
      <c r="A99" s="34"/>
      <c r="B99" s="34"/>
      <c r="C99" s="34"/>
    </row>
    <row r="100" spans="1:3" x14ac:dyDescent="0.2">
      <c r="A100" s="34"/>
      <c r="B100" s="34"/>
      <c r="C100" s="34"/>
    </row>
    <row r="101" spans="1:3" x14ac:dyDescent="0.2">
      <c r="A101" s="34"/>
      <c r="B101" s="34"/>
      <c r="C101" s="34"/>
    </row>
    <row r="102" spans="1:3" x14ac:dyDescent="0.2">
      <c r="A102" s="34"/>
      <c r="B102" s="34"/>
      <c r="C102" s="34"/>
    </row>
    <row r="103" spans="1:3" x14ac:dyDescent="0.2">
      <c r="A103" s="34"/>
      <c r="B103" s="34"/>
      <c r="C103" s="34"/>
    </row>
    <row r="104" spans="1:3" x14ac:dyDescent="0.2">
      <c r="A104" s="34"/>
      <c r="B104" s="34"/>
      <c r="C104" s="34"/>
    </row>
    <row r="105" spans="1:3" x14ac:dyDescent="0.2">
      <c r="A105" s="34"/>
      <c r="B105" s="34"/>
      <c r="C105" s="34"/>
    </row>
    <row r="106" spans="1:3" x14ac:dyDescent="0.2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2021-11-05T22:02:47Z</dcterms:created>
  <dcterms:modified xsi:type="dcterms:W3CDTF">2021-11-05T22:02:55Z</dcterms:modified>
</cp:coreProperties>
</file>