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Excel temporal\"/>
    </mc:Choice>
  </mc:AlternateContent>
  <xr:revisionPtr revIDLastSave="0" documentId="13_ncr:1_{61A79550-0550-43CA-8B94-4E334F3FACB6}" xr6:coauthVersionLast="47" xr6:coauthVersionMax="47" xr10:uidLastSave="{00000000-0000-0000-0000-000000000000}"/>
  <bookViews>
    <workbookView xWindow="-120" yWindow="-120" windowWidth="20730" windowHeight="11160" xr2:uid="{73754391-DECF-4458-B629-DEA9E7D2CC28}"/>
  </bookViews>
  <sheets>
    <sheet name="6 EAA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5" i="1" l="1"/>
  <c r="F45" i="1" s="1"/>
  <c r="E43" i="1"/>
  <c r="F43" i="1" s="1"/>
  <c r="E41" i="1"/>
  <c r="F41" i="1" s="1"/>
  <c r="E39" i="1"/>
  <c r="F39" i="1" s="1"/>
  <c r="E35" i="1"/>
  <c r="F35" i="1" s="1"/>
  <c r="E33" i="1"/>
  <c r="F33" i="1" s="1"/>
  <c r="C27" i="1"/>
  <c r="E24" i="1"/>
  <c r="F24" i="1" s="1"/>
  <c r="E22" i="1"/>
  <c r="F22" i="1" s="1"/>
  <c r="E20" i="1"/>
  <c r="F20" i="1" s="1"/>
  <c r="E16" i="1"/>
  <c r="F16" i="1" s="1"/>
  <c r="C10" i="1"/>
  <c r="E14" i="1"/>
  <c r="F14" i="1" s="1"/>
  <c r="D10" i="1"/>
  <c r="C8" i="1" l="1"/>
  <c r="E29" i="1"/>
  <c r="E31" i="1"/>
  <c r="F31" i="1" s="1"/>
  <c r="E18" i="1"/>
  <c r="F18" i="1" s="1"/>
  <c r="D27" i="1"/>
  <c r="D8" i="1" s="1"/>
  <c r="E12" i="1"/>
  <c r="F12" i="1" s="1"/>
  <c r="F10" i="1" s="1"/>
  <c r="E37" i="1"/>
  <c r="F37" i="1" s="1"/>
  <c r="F29" i="1"/>
  <c r="F27" i="1" s="1"/>
  <c r="E27" i="1"/>
  <c r="B10" i="1"/>
  <c r="B27" i="1"/>
  <c r="E10" i="1" l="1"/>
  <c r="E8" i="1" s="1"/>
  <c r="B8" i="1"/>
  <c r="F8" i="1"/>
</calcChain>
</file>

<file path=xl/sharedStrings.xml><?xml version="1.0" encoding="utf-8"?>
<sst xmlns="http://schemas.openxmlformats.org/spreadsheetml/2006/main" count="31" uniqueCount="31">
  <si>
    <t>GOBIERNO CONSTITUCIONAL DEL ESTADO DE CHIAPAS</t>
  </si>
  <si>
    <t>PODER JUDICIAL</t>
  </si>
  <si>
    <t xml:space="preserve">ESTADO ANALÍTICO DEL ACTIVO CONSOLIDADO </t>
  </si>
  <si>
    <t>( Cifras en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</si>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</sst>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\ ;\ \(#\ ###\ ###\ ##0\)\ "/>
    <numFmt numFmtId="165" formatCode="\ #\ ###\ ###\ ###\ ##0\ ;\ \(#\ ###\ ###\ ##0\)\ "/>
    <numFmt numFmtId="166" formatCode="#,##0.0,,\ 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2" fillId="0" borderId="0"/>
  </cellStyleXfs>
  <cellXfs count="31">
    <xf numFmtId="0" fontId="0" fillId="0" borderId="0" xfId="0"/>
    <xf numFmtId="0" fontId="2" fillId="0" borderId="0" xfId="1"/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6" fillId="0" borderId="0" xfId="1" applyFont="1" applyAlignment="1">
      <alignment vertical="top"/>
    </xf>
    <xf numFmtId="0" fontId="7" fillId="0" borderId="0" xfId="1" applyFont="1" applyAlignment="1">
      <alignment vertical="top"/>
    </xf>
    <xf numFmtId="0" fontId="8" fillId="4" borderId="0" xfId="1" applyFont="1" applyFill="1" applyAlignment="1">
      <alignment horizontal="left" vertical="top"/>
    </xf>
    <xf numFmtId="164" fontId="8" fillId="4" borderId="0" xfId="2" applyNumberFormat="1" applyFont="1" applyFill="1" applyAlignment="1">
      <alignment vertical="top"/>
    </xf>
    <xf numFmtId="165" fontId="8" fillId="4" borderId="0" xfId="2" applyNumberFormat="1" applyFont="1" applyFill="1" applyAlignment="1">
      <alignment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vertical="top"/>
    </xf>
    <xf numFmtId="0" fontId="9" fillId="5" borderId="0" xfId="1" applyFont="1" applyFill="1" applyAlignment="1">
      <alignment horizontal="left" vertical="center"/>
    </xf>
    <xf numFmtId="164" fontId="9" fillId="5" borderId="0" xfId="2" applyNumberFormat="1" applyFont="1" applyFill="1" applyAlignment="1">
      <alignment vertical="center"/>
    </xf>
    <xf numFmtId="165" fontId="9" fillId="5" borderId="0" xfId="2" applyNumberFormat="1" applyFont="1" applyFill="1" applyAlignment="1">
      <alignment vertical="center"/>
    </xf>
    <xf numFmtId="0" fontId="7" fillId="0" borderId="0" xfId="1" applyFont="1" applyAlignment="1">
      <alignment horizontal="left" vertical="top"/>
    </xf>
    <xf numFmtId="164" fontId="7" fillId="0" borderId="0" xfId="2" applyNumberFormat="1" applyFont="1" applyAlignment="1">
      <alignment vertical="top"/>
    </xf>
    <xf numFmtId="165" fontId="7" fillId="0" borderId="0" xfId="2" applyNumberFormat="1" applyFont="1" applyAlignment="1">
      <alignment vertical="top"/>
    </xf>
    <xf numFmtId="0" fontId="2" fillId="0" borderId="0" xfId="1" applyAlignment="1">
      <alignment vertical="top"/>
    </xf>
    <xf numFmtId="0" fontId="6" fillId="0" borderId="4" xfId="1" applyFont="1" applyBorder="1" applyAlignment="1">
      <alignment horizontal="left" vertical="top"/>
    </xf>
    <xf numFmtId="0" fontId="6" fillId="0" borderId="5" xfId="1" applyFont="1" applyBorder="1" applyAlignment="1">
      <alignment vertical="top"/>
    </xf>
    <xf numFmtId="0" fontId="6" fillId="0" borderId="4" xfId="1" applyFont="1" applyBorder="1" applyAlignment="1">
      <alignment vertical="top"/>
    </xf>
    <xf numFmtId="0" fontId="10" fillId="0" borderId="0" xfId="1" applyFont="1"/>
    <xf numFmtId="0" fontId="11" fillId="0" borderId="0" xfId="1" applyFont="1"/>
    <xf numFmtId="0" fontId="2" fillId="0" borderId="0" xfId="1" applyAlignment="1">
      <alignment horizontal="right"/>
    </xf>
    <xf numFmtId="166" fontId="12" fillId="0" borderId="0" xfId="3" applyNumberFormat="1" applyAlignment="1">
      <alignment horizontal="center"/>
    </xf>
    <xf numFmtId="166" fontId="12" fillId="0" borderId="6" xfId="3" applyNumberFormat="1" applyBorder="1" applyAlignment="1">
      <alignment horizontal="center"/>
    </xf>
    <xf numFmtId="0" fontId="13" fillId="0" borderId="0" xfId="1" applyFont="1" applyAlignment="1">
      <alignment horizontal="right"/>
    </xf>
    <xf numFmtId="0" fontId="3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/>
    </xf>
  </cellXfs>
  <cellStyles count="4">
    <cellStyle name="Normal" xfId="0" builtinId="0"/>
    <cellStyle name="Normal 17" xfId="3" xr:uid="{50CFF8F6-3352-4EE2-9FB9-F6BA7C5F396E}"/>
    <cellStyle name="Normal 2 2" xfId="1" xr:uid="{25A68AFB-11D4-491D-A1D1-4B0654A6501E}"/>
    <cellStyle name="Normal 3 2 2 2 3" xfId="2" xr:uid="{A9554380-EBA6-44FC-8DF5-5F871E9707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DD959-C434-40C7-A6EE-529FD0D1A3FC}">
  <sheetPr>
    <tabColor theme="0" tint="-0.14999847407452621"/>
    <pageSetUpPr fitToPage="1"/>
  </sheetPr>
  <dimension ref="A1:H106"/>
  <sheetViews>
    <sheetView showGridLines="0" tabSelected="1" topLeftCell="A34" workbookViewId="0">
      <selection sqref="A1:G98"/>
    </sheetView>
  </sheetViews>
  <sheetFormatPr baseColWidth="10" defaultRowHeight="15" x14ac:dyDescent="0.25"/>
  <cols>
    <col min="1" max="1" width="53.7109375" style="1" customWidth="1"/>
    <col min="2" max="2" width="16.5703125" style="1" bestFit="1" customWidth="1"/>
    <col min="3" max="3" width="19.42578125" style="1" bestFit="1" customWidth="1"/>
    <col min="4" max="4" width="19.28515625" style="1" customWidth="1"/>
    <col min="5" max="5" width="16.5703125" style="1" bestFit="1" customWidth="1"/>
    <col min="6" max="6" width="17.5703125" style="1" bestFit="1" customWidth="1"/>
  </cols>
  <sheetData>
    <row r="1" spans="1:6" s="1" customFormat="1" ht="13.5" customHeight="1" x14ac:dyDescent="0.2">
      <c r="A1" s="29" t="s">
        <v>0</v>
      </c>
      <c r="B1" s="29"/>
      <c r="C1" s="29"/>
      <c r="D1" s="29"/>
      <c r="E1" s="29"/>
      <c r="F1" s="29"/>
    </row>
    <row r="2" spans="1:6" s="1" customFormat="1" ht="13.5" customHeight="1" x14ac:dyDescent="0.2">
      <c r="A2" s="29" t="s">
        <v>1</v>
      </c>
      <c r="B2" s="29"/>
      <c r="C2" s="29"/>
      <c r="D2" s="29"/>
      <c r="E2" s="29"/>
      <c r="F2" s="29"/>
    </row>
    <row r="3" spans="1:6" s="1" customFormat="1" ht="13.5" customHeight="1" x14ac:dyDescent="0.2">
      <c r="A3" s="29" t="s">
        <v>2</v>
      </c>
      <c r="B3" s="29"/>
      <c r="C3" s="29"/>
      <c r="D3" s="29"/>
      <c r="E3" s="29"/>
      <c r="F3" s="29"/>
    </row>
    <row r="4" spans="1:6" s="1" customFormat="1" ht="13.5" customHeight="1" x14ac:dyDescent="0.2">
      <c r="A4" s="30" t="s">
        <v>30</v>
      </c>
      <c r="B4" s="30"/>
      <c r="C4" s="30"/>
      <c r="D4" s="30"/>
      <c r="E4" s="30"/>
      <c r="F4" s="30"/>
    </row>
    <row r="5" spans="1:6" s="1" customFormat="1" ht="13.5" customHeight="1" x14ac:dyDescent="0.2">
      <c r="A5" s="30" t="s">
        <v>3</v>
      </c>
      <c r="B5" s="30"/>
      <c r="C5" s="30"/>
      <c r="D5" s="30"/>
      <c r="E5" s="30"/>
      <c r="F5" s="30"/>
    </row>
    <row r="6" spans="1:6" s="5" customFormat="1" ht="27" customHeight="1" x14ac:dyDescent="0.25">
      <c r="A6" s="2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4" t="s">
        <v>9</v>
      </c>
    </row>
    <row r="7" spans="1:6" s="1" customFormat="1" ht="8.25" customHeight="1" x14ac:dyDescent="0.2">
      <c r="A7" s="6"/>
      <c r="B7" s="7"/>
      <c r="C7" s="7"/>
      <c r="D7" s="7"/>
      <c r="E7" s="7"/>
      <c r="F7" s="7"/>
    </row>
    <row r="8" spans="1:6" s="1" customFormat="1" ht="15.75" customHeight="1" x14ac:dyDescent="0.2">
      <c r="A8" s="8" t="s">
        <v>10</v>
      </c>
      <c r="B8" s="9">
        <f>SUM(B10+B27)</f>
        <v>1034125371</v>
      </c>
      <c r="C8" s="10">
        <f t="shared" ref="C8:E8" si="0">SUM(C10+C27)</f>
        <v>2997179470</v>
      </c>
      <c r="D8" s="10">
        <f t="shared" si="0"/>
        <v>2995876101</v>
      </c>
      <c r="E8" s="9">
        <f t="shared" si="0"/>
        <v>1035428740</v>
      </c>
      <c r="F8" s="9">
        <f>SUM(E8-B8)</f>
        <v>1303369</v>
      </c>
    </row>
    <row r="9" spans="1:6" s="1" customFormat="1" ht="15.75" customHeight="1" x14ac:dyDescent="0.2">
      <c r="A9" s="11"/>
      <c r="B9" s="12"/>
      <c r="C9" s="12"/>
      <c r="D9" s="12"/>
      <c r="E9" s="12"/>
      <c r="F9" s="12"/>
    </row>
    <row r="10" spans="1:6" s="5" customFormat="1" ht="15" customHeight="1" x14ac:dyDescent="0.25">
      <c r="A10" s="13" t="s">
        <v>11</v>
      </c>
      <c r="B10" s="14">
        <f>SUM(B12:B24)</f>
        <v>192573072</v>
      </c>
      <c r="C10" s="15">
        <f t="shared" ref="C10:F10" si="1">SUM(C12:C24)</f>
        <v>2317033113</v>
      </c>
      <c r="D10" s="15">
        <f t="shared" si="1"/>
        <v>2325529936</v>
      </c>
      <c r="E10" s="14">
        <f t="shared" si="1"/>
        <v>184076249</v>
      </c>
      <c r="F10" s="14">
        <f t="shared" si="1"/>
        <v>-8496823</v>
      </c>
    </row>
    <row r="11" spans="1:6" s="1" customFormat="1" ht="12.95" customHeight="1" x14ac:dyDescent="0.2">
      <c r="A11" s="11"/>
      <c r="B11" s="12"/>
      <c r="C11" s="12"/>
      <c r="D11" s="12"/>
      <c r="E11" s="12"/>
      <c r="F11" s="12"/>
    </row>
    <row r="12" spans="1:6" s="19" customFormat="1" ht="12.95" customHeight="1" x14ac:dyDescent="0.25">
      <c r="A12" s="16" t="s">
        <v>12</v>
      </c>
      <c r="B12" s="17">
        <v>192524056</v>
      </c>
      <c r="C12" s="18">
        <v>2305589909</v>
      </c>
      <c r="D12" s="18">
        <v>2314944567</v>
      </c>
      <c r="E12" s="17">
        <f>SUM(B12+C12-D12)</f>
        <v>183169398</v>
      </c>
      <c r="F12" s="17">
        <f>SUM(E12-B12)</f>
        <v>-9354658</v>
      </c>
    </row>
    <row r="13" spans="1:6" s="19" customFormat="1" ht="12.95" customHeight="1" x14ac:dyDescent="0.25">
      <c r="A13" s="16"/>
      <c r="B13" s="17"/>
      <c r="C13" s="17"/>
      <c r="D13" s="17"/>
      <c r="E13" s="17"/>
      <c r="F13" s="17"/>
    </row>
    <row r="14" spans="1:6" s="19" customFormat="1" ht="12.95" customHeight="1" x14ac:dyDescent="0.25">
      <c r="A14" s="16" t="s">
        <v>13</v>
      </c>
      <c r="B14" s="17">
        <v>49016</v>
      </c>
      <c r="C14" s="17">
        <v>10517220</v>
      </c>
      <c r="D14" s="17">
        <v>9659385</v>
      </c>
      <c r="E14" s="17">
        <f>SUM(B14+C14-D14)</f>
        <v>906851</v>
      </c>
      <c r="F14" s="17">
        <f>SUM(E14-B14)</f>
        <v>857835</v>
      </c>
    </row>
    <row r="15" spans="1:6" s="19" customFormat="1" ht="12.95" customHeight="1" x14ac:dyDescent="0.25">
      <c r="A15" s="16"/>
      <c r="B15" s="17"/>
      <c r="C15" s="17"/>
      <c r="D15" s="17"/>
      <c r="E15" s="17"/>
      <c r="F15" s="17"/>
    </row>
    <row r="16" spans="1:6" s="19" customFormat="1" ht="12.95" customHeight="1" x14ac:dyDescent="0.25">
      <c r="A16" s="16" t="s">
        <v>14</v>
      </c>
      <c r="B16" s="17">
        <v>0</v>
      </c>
      <c r="C16" s="17">
        <v>925984</v>
      </c>
      <c r="D16" s="17">
        <v>925984</v>
      </c>
      <c r="E16" s="17">
        <f>SUM(B16+C16-D16)</f>
        <v>0</v>
      </c>
      <c r="F16" s="17">
        <f>SUM(E16-B16)</f>
        <v>0</v>
      </c>
    </row>
    <row r="17" spans="1:8" s="19" customFormat="1" ht="12.95" customHeight="1" x14ac:dyDescent="0.25">
      <c r="A17" s="16"/>
      <c r="B17" s="17"/>
      <c r="C17" s="17"/>
      <c r="D17" s="17"/>
      <c r="E17" s="17"/>
      <c r="F17" s="17"/>
    </row>
    <row r="18" spans="1:8" s="19" customFormat="1" ht="12.95" customHeight="1" x14ac:dyDescent="0.25">
      <c r="A18" s="16" t="s">
        <v>15</v>
      </c>
      <c r="B18" s="17">
        <v>0</v>
      </c>
      <c r="C18" s="17">
        <v>0</v>
      </c>
      <c r="D18" s="17">
        <v>0</v>
      </c>
      <c r="E18" s="17">
        <f>SUM(B18+C18-D18)</f>
        <v>0</v>
      </c>
      <c r="F18" s="17">
        <f>SUM(E18-B18)</f>
        <v>0</v>
      </c>
    </row>
    <row r="19" spans="1:8" s="19" customFormat="1" ht="12.95" customHeight="1" x14ac:dyDescent="0.25">
      <c r="A19" s="16"/>
      <c r="B19" s="17"/>
      <c r="C19" s="17"/>
      <c r="D19" s="17"/>
      <c r="E19" s="17"/>
      <c r="F19" s="17"/>
    </row>
    <row r="20" spans="1:8" s="19" customFormat="1" ht="12.95" customHeight="1" x14ac:dyDescent="0.25">
      <c r="A20" s="16" t="s">
        <v>16</v>
      </c>
      <c r="B20" s="17">
        <v>0</v>
      </c>
      <c r="C20" s="17">
        <v>0</v>
      </c>
      <c r="D20" s="17">
        <v>0</v>
      </c>
      <c r="E20" s="17">
        <f>SUM(B20+C20-D20)</f>
        <v>0</v>
      </c>
      <c r="F20" s="17">
        <f>SUM(E20-B20)</f>
        <v>0</v>
      </c>
    </row>
    <row r="21" spans="1:8" s="19" customFormat="1" ht="12.95" customHeight="1" x14ac:dyDescent="0.25">
      <c r="A21" s="16"/>
      <c r="B21" s="17"/>
      <c r="C21" s="17"/>
      <c r="D21" s="17"/>
      <c r="E21" s="17"/>
      <c r="F21" s="17"/>
    </row>
    <row r="22" spans="1:8" s="19" customFormat="1" ht="12.95" customHeight="1" x14ac:dyDescent="0.25">
      <c r="A22" s="16" t="s">
        <v>17</v>
      </c>
      <c r="B22" s="17">
        <v>0</v>
      </c>
      <c r="C22" s="17">
        <v>0</v>
      </c>
      <c r="D22" s="17">
        <v>0</v>
      </c>
      <c r="E22" s="17">
        <f>SUM(B22+C22-D22)</f>
        <v>0</v>
      </c>
      <c r="F22" s="17">
        <f>SUM(E22-B22)</f>
        <v>0</v>
      </c>
    </row>
    <row r="23" spans="1:8" s="19" customFormat="1" ht="12.95" customHeight="1" x14ac:dyDescent="0.25">
      <c r="A23" s="16"/>
      <c r="B23" s="17"/>
      <c r="C23" s="17"/>
      <c r="D23" s="17"/>
      <c r="E23" s="17"/>
      <c r="F23" s="17"/>
    </row>
    <row r="24" spans="1:8" s="19" customFormat="1" ht="12.95" customHeight="1" x14ac:dyDescent="0.25">
      <c r="A24" s="16" t="s">
        <v>18</v>
      </c>
      <c r="B24" s="17">
        <v>0</v>
      </c>
      <c r="C24" s="17">
        <v>0</v>
      </c>
      <c r="D24" s="17">
        <v>0</v>
      </c>
      <c r="E24" s="17">
        <f>SUM(B24+C24-D24)</f>
        <v>0</v>
      </c>
      <c r="F24" s="17">
        <f>SUM(E24-B24)</f>
        <v>0</v>
      </c>
    </row>
    <row r="25" spans="1:8" s="19" customFormat="1" ht="12.95" customHeight="1" x14ac:dyDescent="0.25">
      <c r="A25" s="16"/>
      <c r="B25" s="17"/>
      <c r="C25" s="17"/>
      <c r="D25" s="17"/>
      <c r="E25" s="17"/>
      <c r="F25" s="17"/>
    </row>
    <row r="26" spans="1:8" s="19" customFormat="1" ht="12.95" customHeight="1" x14ac:dyDescent="0.25">
      <c r="A26" s="16"/>
      <c r="B26" s="7"/>
      <c r="C26" s="7"/>
      <c r="D26" s="7"/>
      <c r="E26" s="7"/>
      <c r="F26" s="7"/>
    </row>
    <row r="27" spans="1:8" s="5" customFormat="1" ht="15" customHeight="1" x14ac:dyDescent="0.25">
      <c r="A27" s="13" t="s">
        <v>19</v>
      </c>
      <c r="B27" s="14">
        <f>SUM(B29:B45)</f>
        <v>841552299</v>
      </c>
      <c r="C27" s="15">
        <f>SUM(C29:C45)</f>
        <v>680146357</v>
      </c>
      <c r="D27" s="15">
        <f>SUM(D29:D45)</f>
        <v>670346165</v>
      </c>
      <c r="E27" s="14">
        <f>SUM(E29:E45)</f>
        <v>851352491</v>
      </c>
      <c r="F27" s="14">
        <f>SUM(F29:F45)</f>
        <v>9800192</v>
      </c>
    </row>
    <row r="28" spans="1:8" s="5" customFormat="1" ht="12.95" customHeight="1" x14ac:dyDescent="0.2">
      <c r="A28" s="11"/>
      <c r="B28" s="7"/>
      <c r="C28" s="7"/>
      <c r="D28" s="7"/>
      <c r="E28" s="7"/>
      <c r="F28" s="7"/>
      <c r="G28" s="1"/>
      <c r="H28" s="19"/>
    </row>
    <row r="29" spans="1:8" s="19" customFormat="1" ht="12.95" customHeight="1" x14ac:dyDescent="0.25">
      <c r="A29" s="16" t="s">
        <v>20</v>
      </c>
      <c r="B29" s="17">
        <v>0</v>
      </c>
      <c r="C29" s="17">
        <v>0</v>
      </c>
      <c r="D29" s="17">
        <v>0</v>
      </c>
      <c r="E29" s="17">
        <f>SUM(B29+C29-D29)</f>
        <v>0</v>
      </c>
      <c r="F29" s="17">
        <f>SUM(E29-B29)</f>
        <v>0</v>
      </c>
    </row>
    <row r="30" spans="1:8" s="19" customFormat="1" ht="12.95" customHeight="1" x14ac:dyDescent="0.25">
      <c r="A30" s="16"/>
      <c r="B30" s="17"/>
      <c r="C30" s="17"/>
      <c r="D30" s="17"/>
      <c r="E30" s="17"/>
      <c r="F30" s="17"/>
    </row>
    <row r="31" spans="1:8" s="19" customFormat="1" ht="12.95" customHeight="1" x14ac:dyDescent="0.25">
      <c r="A31" s="16" t="s">
        <v>21</v>
      </c>
      <c r="B31" s="17">
        <v>1692558</v>
      </c>
      <c r="C31" s="17">
        <v>644</v>
      </c>
      <c r="D31" s="17">
        <v>65336</v>
      </c>
      <c r="E31" s="17">
        <f>SUM(B31+C31-D31)</f>
        <v>1627866</v>
      </c>
      <c r="F31" s="17">
        <f>SUM(E31-B31)</f>
        <v>-64692</v>
      </c>
    </row>
    <row r="32" spans="1:8" s="19" customFormat="1" ht="12.95" customHeight="1" x14ac:dyDescent="0.25">
      <c r="A32" s="16"/>
      <c r="B32" s="17"/>
      <c r="C32" s="17"/>
      <c r="D32" s="17"/>
      <c r="E32" s="17"/>
      <c r="F32" s="17"/>
    </row>
    <row r="33" spans="1:6" s="19" customFormat="1" ht="12.95" customHeight="1" x14ac:dyDescent="0.25">
      <c r="A33" s="16" t="s">
        <v>22</v>
      </c>
      <c r="B33" s="17">
        <v>506057507</v>
      </c>
      <c r="C33" s="17">
        <v>0</v>
      </c>
      <c r="D33" s="17">
        <v>0</v>
      </c>
      <c r="E33" s="17">
        <f>SUM(B33+C33-D33)</f>
        <v>506057507</v>
      </c>
      <c r="F33" s="17">
        <f>SUM(E33-B33)</f>
        <v>0</v>
      </c>
    </row>
    <row r="34" spans="1:6" s="19" customFormat="1" ht="12.95" customHeight="1" x14ac:dyDescent="0.25">
      <c r="A34" s="16"/>
      <c r="B34" s="17"/>
      <c r="C34" s="17"/>
      <c r="D34" s="17"/>
      <c r="E34" s="17"/>
      <c r="F34" s="17"/>
    </row>
    <row r="35" spans="1:6" s="19" customFormat="1" ht="12.95" customHeight="1" x14ac:dyDescent="0.25">
      <c r="A35" s="16" t="s">
        <v>23</v>
      </c>
      <c r="B35" s="17">
        <v>223973363</v>
      </c>
      <c r="C35" s="17">
        <v>6199159</v>
      </c>
      <c r="D35" s="17">
        <v>628890</v>
      </c>
      <c r="E35" s="17">
        <f>SUM(B35+C35-D35)</f>
        <v>229543632</v>
      </c>
      <c r="F35" s="17">
        <f>SUM(E35-B35)</f>
        <v>5570269</v>
      </c>
    </row>
    <row r="36" spans="1:6" s="19" customFormat="1" ht="12.95" customHeight="1" x14ac:dyDescent="0.25">
      <c r="A36" s="16"/>
      <c r="B36" s="17"/>
      <c r="C36" s="17"/>
      <c r="D36" s="17"/>
      <c r="E36" s="17"/>
      <c r="F36" s="17"/>
    </row>
    <row r="37" spans="1:6" s="19" customFormat="1" ht="12.95" customHeight="1" x14ac:dyDescent="0.25">
      <c r="A37" s="16" t="s">
        <v>24</v>
      </c>
      <c r="B37" s="17">
        <v>20111705</v>
      </c>
      <c r="C37" s="17">
        <v>936913</v>
      </c>
      <c r="D37" s="17">
        <v>437832</v>
      </c>
      <c r="E37" s="17">
        <f>SUM(B37+C37-D37)</f>
        <v>20610786</v>
      </c>
      <c r="F37" s="17">
        <f>SUM(E37-B37)</f>
        <v>499081</v>
      </c>
    </row>
    <row r="38" spans="1:6" s="19" customFormat="1" ht="12.95" customHeight="1" x14ac:dyDescent="0.25">
      <c r="A38" s="16"/>
      <c r="B38" s="17"/>
      <c r="C38" s="17"/>
      <c r="D38" s="17"/>
      <c r="E38" s="17"/>
      <c r="F38" s="17"/>
    </row>
    <row r="39" spans="1:6" s="19" customFormat="1" ht="12.95" customHeight="1" x14ac:dyDescent="0.25">
      <c r="A39" s="16" t="s">
        <v>25</v>
      </c>
      <c r="B39" s="17">
        <v>0</v>
      </c>
      <c r="C39" s="17">
        <v>0</v>
      </c>
      <c r="D39" s="17">
        <v>0</v>
      </c>
      <c r="E39" s="17">
        <f>SUM(B39+C39-D39)</f>
        <v>0</v>
      </c>
      <c r="F39" s="17">
        <f>SUM(E39-B39)</f>
        <v>0</v>
      </c>
    </row>
    <row r="40" spans="1:6" s="19" customFormat="1" ht="12.95" customHeight="1" x14ac:dyDescent="0.25">
      <c r="A40" s="16"/>
      <c r="B40" s="17"/>
      <c r="C40" s="17"/>
      <c r="D40" s="17"/>
      <c r="E40" s="17"/>
      <c r="F40" s="17"/>
    </row>
    <row r="41" spans="1:6" s="19" customFormat="1" ht="12.95" customHeight="1" x14ac:dyDescent="0.25">
      <c r="A41" s="16" t="s">
        <v>26</v>
      </c>
      <c r="B41" s="17">
        <v>81700985</v>
      </c>
      <c r="C41" s="17">
        <v>664993461</v>
      </c>
      <c r="D41" s="17">
        <v>661197927</v>
      </c>
      <c r="E41" s="17">
        <f>SUM(B41+C41-D41)</f>
        <v>85496519</v>
      </c>
      <c r="F41" s="17">
        <f>SUM(E41-B41)</f>
        <v>3795534</v>
      </c>
    </row>
    <row r="42" spans="1:6" s="19" customFormat="1" ht="12.95" customHeight="1" x14ac:dyDescent="0.25">
      <c r="A42" s="16"/>
      <c r="B42" s="17"/>
      <c r="C42" s="17"/>
      <c r="D42" s="17"/>
      <c r="E42" s="17"/>
      <c r="F42" s="17"/>
    </row>
    <row r="43" spans="1:6" s="19" customFormat="1" ht="12.95" customHeight="1" x14ac:dyDescent="0.25">
      <c r="A43" s="16" t="s">
        <v>27</v>
      </c>
      <c r="B43" s="17">
        <v>0</v>
      </c>
      <c r="C43" s="17">
        <v>0</v>
      </c>
      <c r="D43" s="17">
        <v>0</v>
      </c>
      <c r="E43" s="17">
        <f>SUM(B43+C43-D43)</f>
        <v>0</v>
      </c>
      <c r="F43" s="17">
        <f>SUM(E43-B43)</f>
        <v>0</v>
      </c>
    </row>
    <row r="44" spans="1:6" s="19" customFormat="1" ht="12.95" customHeight="1" x14ac:dyDescent="0.25">
      <c r="A44" s="16"/>
      <c r="B44" s="17"/>
      <c r="C44" s="17"/>
      <c r="D44" s="17"/>
      <c r="E44" s="17"/>
      <c r="F44" s="17"/>
    </row>
    <row r="45" spans="1:6" s="19" customFormat="1" ht="12.95" customHeight="1" x14ac:dyDescent="0.25">
      <c r="A45" s="16" t="s">
        <v>28</v>
      </c>
      <c r="B45" s="17">
        <v>8016181</v>
      </c>
      <c r="C45" s="17">
        <v>8016180</v>
      </c>
      <c r="D45" s="17">
        <v>8016180</v>
      </c>
      <c r="E45" s="17">
        <f>SUM(B45+C45-D45)</f>
        <v>8016181</v>
      </c>
      <c r="F45" s="17">
        <f>SUM(E45-B45)</f>
        <v>0</v>
      </c>
    </row>
    <row r="46" spans="1:6" s="19" customFormat="1" ht="5.25" customHeight="1" x14ac:dyDescent="0.25">
      <c r="A46" s="20"/>
      <c r="B46" s="21"/>
      <c r="C46" s="21"/>
      <c r="D46" s="21"/>
      <c r="E46" s="22"/>
      <c r="F46" s="21"/>
    </row>
    <row r="47" spans="1:6" s="1" customFormat="1" ht="13.5" customHeight="1" x14ac:dyDescent="0.2">
      <c r="A47" s="23" t="s">
        <v>29</v>
      </c>
      <c r="B47" s="24"/>
      <c r="C47" s="24"/>
    </row>
    <row r="48" spans="1:6" x14ac:dyDescent="0.25">
      <c r="A48" s="24"/>
      <c r="B48" s="24"/>
      <c r="C48" s="24"/>
    </row>
    <row r="49" spans="1:6" x14ac:dyDescent="0.25">
      <c r="A49" s="24"/>
      <c r="B49" s="24"/>
      <c r="C49" s="24"/>
    </row>
    <row r="50" spans="1:6" x14ac:dyDescent="0.25">
      <c r="A50" s="24"/>
      <c r="B50" s="24"/>
      <c r="C50" s="24"/>
    </row>
    <row r="51" spans="1:6" x14ac:dyDescent="0.25">
      <c r="A51" s="24"/>
      <c r="B51" s="24"/>
      <c r="C51" s="24"/>
      <c r="E51" s="25"/>
      <c r="F51" s="26"/>
    </row>
    <row r="52" spans="1:6" x14ac:dyDescent="0.25">
      <c r="A52" s="24"/>
      <c r="B52" s="24"/>
      <c r="C52" s="24"/>
      <c r="E52" s="25"/>
      <c r="F52" s="27"/>
    </row>
    <row r="53" spans="1:6" x14ac:dyDescent="0.25">
      <c r="A53" s="24"/>
      <c r="B53" s="24"/>
      <c r="C53" s="24"/>
      <c r="E53" s="28"/>
      <c r="F53" s="26"/>
    </row>
    <row r="54" spans="1:6" x14ac:dyDescent="0.25">
      <c r="A54" s="24"/>
      <c r="B54" s="24"/>
      <c r="C54" s="24"/>
    </row>
    <row r="55" spans="1:6" x14ac:dyDescent="0.25">
      <c r="A55" s="24"/>
      <c r="B55" s="24"/>
      <c r="C55" s="24"/>
    </row>
    <row r="56" spans="1:6" x14ac:dyDescent="0.25">
      <c r="A56" s="24"/>
      <c r="B56" s="24"/>
      <c r="C56" s="24"/>
    </row>
    <row r="57" spans="1:6" x14ac:dyDescent="0.25">
      <c r="A57" s="24"/>
      <c r="B57" s="24"/>
      <c r="C57" s="24"/>
    </row>
    <row r="58" spans="1:6" x14ac:dyDescent="0.25">
      <c r="A58" s="24"/>
      <c r="B58" s="24"/>
      <c r="C58" s="24"/>
    </row>
    <row r="59" spans="1:6" x14ac:dyDescent="0.25">
      <c r="A59" s="24"/>
      <c r="B59" s="24"/>
      <c r="C59" s="24"/>
    </row>
    <row r="60" spans="1:6" x14ac:dyDescent="0.25">
      <c r="A60" s="24"/>
      <c r="B60" s="24"/>
      <c r="C60" s="24"/>
    </row>
    <row r="61" spans="1:6" x14ac:dyDescent="0.25">
      <c r="A61" s="24"/>
      <c r="B61" s="24"/>
      <c r="C61" s="24"/>
    </row>
    <row r="62" spans="1:6" x14ac:dyDescent="0.25">
      <c r="A62" s="24"/>
      <c r="B62" s="24"/>
      <c r="C62" s="24"/>
    </row>
    <row r="63" spans="1:6" x14ac:dyDescent="0.25">
      <c r="A63" s="24"/>
      <c r="B63" s="24"/>
      <c r="C63" s="24"/>
    </row>
    <row r="64" spans="1:6" x14ac:dyDescent="0.25">
      <c r="A64" s="24"/>
      <c r="B64" s="24"/>
      <c r="C64" s="24"/>
    </row>
    <row r="65" spans="1:3" x14ac:dyDescent="0.25">
      <c r="A65" s="24"/>
      <c r="B65" s="24"/>
      <c r="C65" s="24"/>
    </row>
    <row r="66" spans="1:3" x14ac:dyDescent="0.25">
      <c r="A66" s="24"/>
      <c r="B66" s="24"/>
      <c r="C66" s="24"/>
    </row>
    <row r="67" spans="1:3" x14ac:dyDescent="0.25">
      <c r="A67" s="24"/>
      <c r="B67" s="24"/>
      <c r="C67" s="24"/>
    </row>
    <row r="68" spans="1:3" x14ac:dyDescent="0.25">
      <c r="A68" s="24"/>
      <c r="B68" s="24"/>
      <c r="C68" s="24"/>
    </row>
    <row r="69" spans="1:3" x14ac:dyDescent="0.25">
      <c r="A69" s="24"/>
      <c r="B69" s="24"/>
      <c r="C69" s="24"/>
    </row>
    <row r="70" spans="1:3" x14ac:dyDescent="0.25">
      <c r="A70" s="24"/>
      <c r="B70" s="24"/>
      <c r="C70" s="24"/>
    </row>
    <row r="71" spans="1:3" x14ac:dyDescent="0.25">
      <c r="A71" s="24"/>
      <c r="B71" s="24"/>
      <c r="C71" s="24"/>
    </row>
    <row r="72" spans="1:3" x14ac:dyDescent="0.25">
      <c r="A72" s="24"/>
      <c r="B72" s="24"/>
      <c r="C72" s="24"/>
    </row>
    <row r="73" spans="1:3" x14ac:dyDescent="0.25">
      <c r="A73" s="24"/>
      <c r="B73" s="24"/>
      <c r="C73" s="24"/>
    </row>
    <row r="74" spans="1:3" x14ac:dyDescent="0.25">
      <c r="A74" s="24"/>
      <c r="B74" s="24"/>
      <c r="C74" s="24"/>
    </row>
    <row r="75" spans="1:3" x14ac:dyDescent="0.25">
      <c r="A75" s="24"/>
      <c r="B75" s="24"/>
      <c r="C75" s="24"/>
    </row>
    <row r="76" spans="1:3" x14ac:dyDescent="0.25">
      <c r="A76" s="24"/>
      <c r="B76" s="24"/>
      <c r="C76" s="24"/>
    </row>
    <row r="77" spans="1:3" x14ac:dyDescent="0.25">
      <c r="A77" s="24"/>
      <c r="B77" s="24"/>
      <c r="C77" s="24"/>
    </row>
    <row r="78" spans="1:3" x14ac:dyDescent="0.25">
      <c r="A78" s="24"/>
      <c r="B78" s="24"/>
      <c r="C78" s="24"/>
    </row>
    <row r="79" spans="1:3" x14ac:dyDescent="0.25">
      <c r="A79" s="24"/>
      <c r="B79" s="24"/>
      <c r="C79" s="24"/>
    </row>
    <row r="80" spans="1:3" x14ac:dyDescent="0.25">
      <c r="A80" s="24"/>
      <c r="B80" s="24"/>
      <c r="C80" s="24"/>
    </row>
    <row r="81" spans="1:3" x14ac:dyDescent="0.25">
      <c r="A81" s="24"/>
      <c r="B81" s="24"/>
      <c r="C81" s="24"/>
    </row>
    <row r="82" spans="1:3" x14ac:dyDescent="0.25">
      <c r="A82" s="24"/>
      <c r="B82" s="24"/>
      <c r="C82" s="24"/>
    </row>
    <row r="83" spans="1:3" x14ac:dyDescent="0.25">
      <c r="A83" s="24"/>
      <c r="B83" s="24"/>
      <c r="C83" s="24"/>
    </row>
    <row r="84" spans="1:3" x14ac:dyDescent="0.25">
      <c r="A84" s="24"/>
      <c r="B84" s="24"/>
      <c r="C84" s="24"/>
    </row>
    <row r="85" spans="1:3" x14ac:dyDescent="0.25">
      <c r="A85" s="24"/>
      <c r="B85" s="24"/>
      <c r="C85" s="24"/>
    </row>
    <row r="86" spans="1:3" x14ac:dyDescent="0.25">
      <c r="A86" s="24"/>
      <c r="B86" s="24"/>
      <c r="C86" s="24"/>
    </row>
    <row r="87" spans="1:3" x14ac:dyDescent="0.25">
      <c r="A87" s="24"/>
      <c r="B87" s="24"/>
      <c r="C87" s="24"/>
    </row>
    <row r="88" spans="1:3" x14ac:dyDescent="0.25">
      <c r="A88" s="24"/>
      <c r="B88" s="24"/>
      <c r="C88" s="24"/>
    </row>
    <row r="89" spans="1:3" x14ac:dyDescent="0.25">
      <c r="A89" s="24"/>
      <c r="B89" s="24"/>
      <c r="C89" s="24"/>
    </row>
    <row r="90" spans="1:3" x14ac:dyDescent="0.25">
      <c r="A90" s="24"/>
      <c r="B90" s="24"/>
      <c r="C90" s="24"/>
    </row>
    <row r="91" spans="1:3" x14ac:dyDescent="0.25">
      <c r="A91" s="24"/>
      <c r="B91" s="24"/>
      <c r="C91" s="24"/>
    </row>
    <row r="92" spans="1:3" x14ac:dyDescent="0.25">
      <c r="A92" s="24"/>
      <c r="B92" s="24"/>
      <c r="C92" s="24"/>
    </row>
    <row r="93" spans="1:3" x14ac:dyDescent="0.25">
      <c r="A93" s="24"/>
      <c r="B93" s="24"/>
      <c r="C93" s="24"/>
    </row>
    <row r="94" spans="1:3" x14ac:dyDescent="0.25">
      <c r="A94" s="24"/>
      <c r="B94" s="24"/>
      <c r="C94" s="24"/>
    </row>
    <row r="95" spans="1:3" x14ac:dyDescent="0.25">
      <c r="A95" s="24"/>
      <c r="B95" s="24"/>
      <c r="C95" s="24"/>
    </row>
    <row r="96" spans="1:3" x14ac:dyDescent="0.25">
      <c r="A96" s="24"/>
      <c r="B96" s="24"/>
      <c r="C96" s="24"/>
    </row>
    <row r="97" spans="1:3" x14ac:dyDescent="0.25">
      <c r="A97" s="24"/>
      <c r="B97" s="24"/>
      <c r="C97" s="24"/>
    </row>
    <row r="98" spans="1:3" x14ac:dyDescent="0.25">
      <c r="A98" s="24"/>
      <c r="B98" s="24"/>
      <c r="C98" s="24"/>
    </row>
    <row r="99" spans="1:3" x14ac:dyDescent="0.25">
      <c r="A99" s="24"/>
      <c r="B99" s="24"/>
      <c r="C99" s="24"/>
    </row>
    <row r="100" spans="1:3" x14ac:dyDescent="0.25">
      <c r="A100" s="24"/>
      <c r="B100" s="24"/>
      <c r="C100" s="24"/>
    </row>
    <row r="101" spans="1:3" x14ac:dyDescent="0.25">
      <c r="A101" s="24"/>
      <c r="B101" s="24"/>
      <c r="C101" s="24"/>
    </row>
    <row r="102" spans="1:3" x14ac:dyDescent="0.25">
      <c r="A102" s="24"/>
      <c r="B102" s="24"/>
      <c r="C102" s="24"/>
    </row>
    <row r="103" spans="1:3" x14ac:dyDescent="0.25">
      <c r="A103" s="24"/>
      <c r="B103" s="24"/>
      <c r="C103" s="24"/>
    </row>
    <row r="104" spans="1:3" x14ac:dyDescent="0.25">
      <c r="A104" s="24"/>
      <c r="B104" s="24"/>
      <c r="C104" s="24"/>
    </row>
    <row r="105" spans="1:3" x14ac:dyDescent="0.25">
      <c r="A105" s="24"/>
      <c r="B105" s="24"/>
      <c r="C105" s="24"/>
    </row>
    <row r="106" spans="1:3" x14ac:dyDescent="0.25">
      <c r="A106" s="24"/>
      <c r="B106" s="24"/>
      <c r="C106" s="24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2022-10-29T00:59:14Z</dcterms:created>
  <dcterms:modified xsi:type="dcterms:W3CDTF">2022-10-29T01:02:19Z</dcterms:modified>
</cp:coreProperties>
</file>