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501D6EE9-2EC7-4E29-BA5B-3D34E40E4397}" xr6:coauthVersionLast="47" xr6:coauthVersionMax="47" xr10:uidLastSave="{00000000-0000-0000-0000-000000000000}"/>
  <bookViews>
    <workbookView xWindow="-120" yWindow="-120" windowWidth="20730" windowHeight="11160" xr2:uid="{EFB474F7-637A-4956-BFB7-5B36BC8F364E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G18" i="1" s="1"/>
  <c r="D17" i="1"/>
  <c r="G17" i="1" s="1"/>
  <c r="D16" i="1"/>
  <c r="G16" i="1" s="1"/>
  <c r="D15" i="1"/>
  <c r="G15" i="1" s="1"/>
  <c r="D14" i="1"/>
  <c r="G14" i="1" s="1"/>
  <c r="D13" i="1"/>
  <c r="D11" i="1" s="1"/>
  <c r="F11" i="1"/>
  <c r="E11" i="1"/>
  <c r="C11" i="1"/>
  <c r="B11" i="1"/>
  <c r="G13" i="1" l="1"/>
  <c r="G11" i="1" s="1"/>
</calcChain>
</file>

<file path=xl/sharedStrings.xml><?xml version="1.0" encoding="utf-8"?>
<sst xmlns="http://schemas.openxmlformats.org/spreadsheetml/2006/main" count="24" uniqueCount="24">
  <si>
    <t>GOBIERNO CONSTITUCIONAL DEL ESTADO DE CHIAPAS</t>
  </si>
  <si>
    <t>ÓRGANOS AUTÓNOMOS</t>
  </si>
  <si>
    <t>ESTADO ANALÍTICO DEL EJERCICIO DEL PRESUPUESTO DE EGRESOS</t>
  </si>
  <si>
    <t>CLASIFICACIÓN ADMINISTRATIVA</t>
  </si>
  <si>
    <t>DEL 1 DE ENERO AL 31 DE MARZO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</si>
  <si>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</si>
  <si>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</si>
  <si>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</si>
  <si>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</si>
  <si>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</si>
  <si>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</si>
  <si>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</si>
  <si>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</si>
  <si>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</si>
  <si>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</si>
  <si>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</si>
  <si>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</si>
  <si>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Comisión Estatal de los Derechos Humanos</t>
  </si>
  <si>
    <t>Fiscalía General del Estado</t>
  </si>
  <si>
    <t>Instituto de Elecciones y Participación Ciudadana</t>
  </si>
  <si>
    <t>Instituto de Transparencia, Acceso a la Información y Protección de Datos Personales del Estado de Chiapas</t>
  </si>
  <si>
    <t>Tribunal Electoral del Estado de Chiapas</t>
  </si>
  <si>
    <t>Universidad Autónoma de Chiapas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</si>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</sst>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7" fillId="4" borderId="0" xfId="1" applyNumberFormat="1" applyFont="1" applyFill="1" applyAlignment="1">
      <alignment horizontal="right" vertical="top"/>
    </xf>
    <xf numFmtId="0" fontId="7" fillId="0" borderId="0" xfId="1" applyFont="1" applyAlignment="1">
      <alignment vertical="top"/>
    </xf>
    <xf numFmtId="0" fontId="8" fillId="0" borderId="0" xfId="2" applyFont="1" applyAlignment="1">
      <alignment horizontal="justify"/>
    </xf>
    <xf numFmtId="164" fontId="9" fillId="0" borderId="0" xfId="3" applyNumberFormat="1" applyAlignment="1">
      <alignment horizontal="right" vertical="top"/>
    </xf>
    <xf numFmtId="164" fontId="9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9" fillId="0" borderId="0" xfId="4" applyAlignment="1">
      <alignment horizontal="justify" vertical="top" wrapText="1"/>
    </xf>
    <xf numFmtId="0" fontId="9" fillId="0" borderId="0" xfId="4" applyAlignment="1">
      <alignment vertical="top"/>
    </xf>
    <xf numFmtId="0" fontId="3" fillId="0" borderId="10" xfId="3" applyFont="1" applyBorder="1" applyAlignment="1">
      <alignment horizontal="justify" vertical="top"/>
    </xf>
    <xf numFmtId="164" fontId="9" fillId="0" borderId="10" xfId="3" applyNumberForma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10" fillId="0" borderId="0" xfId="5" applyFont="1" applyAlignment="1">
      <alignment horizontal="left"/>
    </xf>
    <xf numFmtId="164" fontId="12" fillId="0" borderId="0" xfId="3" applyNumberFormat="1" applyFont="1" applyAlignment="1">
      <alignment horizontal="right"/>
    </xf>
    <xf numFmtId="0" fontId="10" fillId="0" borderId="0" xfId="1" applyFont="1"/>
    <xf numFmtId="164" fontId="9" fillId="0" borderId="0" xfId="3" applyNumberFormat="1" applyAlignment="1">
      <alignment horizontal="right"/>
    </xf>
    <xf numFmtId="43" fontId="3" fillId="0" borderId="0" xfId="6" applyFont="1" applyFill="1"/>
  </cellXfs>
  <cellStyles count="7">
    <cellStyle name="Millares 15 4" xfId="6" xr:uid="{C42BF4AA-6E05-4450-AE3A-A623BC41B94C}"/>
    <cellStyle name="Normal" xfId="0" builtinId="0"/>
    <cellStyle name="Normal 12 4" xfId="1" xr:uid="{05E999A1-B8D9-4281-9B2C-B2E5A5EBA825}"/>
    <cellStyle name="Normal 13 2 2" xfId="5" xr:uid="{5F270C62-F897-47D9-8ABC-9F385AF337CF}"/>
    <cellStyle name="Normal 15" xfId="2" xr:uid="{56E78703-0204-4025-92B4-02779109F309}"/>
    <cellStyle name="Normal 2 4" xfId="3" xr:uid="{3C3FA388-CD96-4CC8-AF84-F3095E16EB93}"/>
    <cellStyle name="Normal 3_1. Ingreso Público" xfId="4" xr:uid="{B113AD15-6765-48FA-BBAD-2AEA22FC3A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57619-1A23-4BCA-AC4D-7FF8CDE17027}">
  <dimension ref="A1:G27"/>
  <sheetViews>
    <sheetView showGridLines="0" tabSelected="1" workbookViewId="0">
      <selection sqref="A1:G20"/>
    </sheetView>
  </sheetViews>
  <sheetFormatPr baseColWidth="10" defaultRowHeight="15" x14ac:dyDescent="0.25"/>
  <cols>
    <col min="1" max="1" width="57.85546875" style="2" customWidth="1"/>
    <col min="2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.75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4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13" customFormat="1" ht="12.75" x14ac:dyDescent="0.2">
      <c r="A11" s="14" t="s">
        <v>16</v>
      </c>
      <c r="B11" s="15">
        <f>SUM(B13:B18)</f>
        <v>3535792340</v>
      </c>
      <c r="C11" s="15">
        <f t="shared" ref="C11:G11" si="0">SUM(C13:C18)</f>
        <v>563764349</v>
      </c>
      <c r="D11" s="15">
        <f t="shared" si="0"/>
        <v>4099556689</v>
      </c>
      <c r="E11" s="15">
        <f t="shared" si="0"/>
        <v>715334750</v>
      </c>
      <c r="F11" s="15">
        <f t="shared" si="0"/>
        <v>606300122</v>
      </c>
      <c r="G11" s="15">
        <f t="shared" si="0"/>
        <v>3384221939</v>
      </c>
    </row>
    <row r="12" spans="1:7" s="2" customFormat="1" ht="12" customHeight="1" x14ac:dyDescent="0.2">
      <c r="B12" s="16"/>
      <c r="C12" s="16"/>
      <c r="D12" s="16"/>
      <c r="E12" s="16"/>
      <c r="F12" s="16"/>
      <c r="G12" s="16"/>
    </row>
    <row r="13" spans="1:7" s="2" customFormat="1" ht="12" customHeight="1" x14ac:dyDescent="0.2">
      <c r="A13" s="17" t="s">
        <v>17</v>
      </c>
      <c r="B13" s="18">
        <v>52396820</v>
      </c>
      <c r="C13" s="18">
        <v>136525</v>
      </c>
      <c r="D13" s="18">
        <f>B13+C13</f>
        <v>52533345</v>
      </c>
      <c r="E13" s="18">
        <v>11218334</v>
      </c>
      <c r="F13" s="19">
        <v>10140929</v>
      </c>
      <c r="G13" s="20">
        <f>D13-E13</f>
        <v>41315011</v>
      </c>
    </row>
    <row r="14" spans="1:7" s="2" customFormat="1" ht="12.75" x14ac:dyDescent="0.2">
      <c r="A14" s="17" t="s">
        <v>18</v>
      </c>
      <c r="B14" s="18">
        <v>1366457866</v>
      </c>
      <c r="C14" s="19">
        <v>111434901</v>
      </c>
      <c r="D14" s="18">
        <f>B14+C14</f>
        <v>1477892767</v>
      </c>
      <c r="E14" s="18">
        <v>213603305</v>
      </c>
      <c r="F14" s="19">
        <v>111325523</v>
      </c>
      <c r="G14" s="20">
        <f>D14-E14</f>
        <v>1264289462</v>
      </c>
    </row>
    <row r="15" spans="1:7" s="2" customFormat="1" ht="12.75" x14ac:dyDescent="0.2">
      <c r="A15" s="17" t="s">
        <v>19</v>
      </c>
      <c r="B15" s="18">
        <v>300824389</v>
      </c>
      <c r="C15" s="18">
        <v>1494686</v>
      </c>
      <c r="D15" s="18">
        <f>B15+C15</f>
        <v>302319075</v>
      </c>
      <c r="E15" s="18">
        <v>58640653</v>
      </c>
      <c r="F15" s="19">
        <v>55207469</v>
      </c>
      <c r="G15" s="20">
        <f t="shared" ref="G15:G17" si="1">D15-E15</f>
        <v>243678422</v>
      </c>
    </row>
    <row r="16" spans="1:7" s="22" customFormat="1" ht="27" customHeight="1" x14ac:dyDescent="0.25">
      <c r="A16" s="21" t="s">
        <v>20</v>
      </c>
      <c r="B16" s="18">
        <v>13283796</v>
      </c>
      <c r="C16" s="18">
        <v>49078</v>
      </c>
      <c r="D16" s="18">
        <f>B16+C16</f>
        <v>13332874</v>
      </c>
      <c r="E16" s="18">
        <v>2419675</v>
      </c>
      <c r="F16" s="18">
        <v>2298452</v>
      </c>
      <c r="G16" s="18">
        <f>D16-E16</f>
        <v>10913199</v>
      </c>
    </row>
    <row r="17" spans="1:7" s="2" customFormat="1" ht="15" customHeight="1" x14ac:dyDescent="0.2">
      <c r="A17" s="17" t="s">
        <v>21</v>
      </c>
      <c r="B17" s="18">
        <v>35368446</v>
      </c>
      <c r="C17" s="18">
        <v>10339227</v>
      </c>
      <c r="D17" s="18">
        <f t="shared" ref="D17:D18" si="2">B17+C17</f>
        <v>45707673</v>
      </c>
      <c r="E17" s="18">
        <v>8271265</v>
      </c>
      <c r="F17" s="19">
        <v>6146232</v>
      </c>
      <c r="G17" s="20">
        <f t="shared" si="1"/>
        <v>37436408</v>
      </c>
    </row>
    <row r="18" spans="1:7" s="2" customFormat="1" ht="12.75" x14ac:dyDescent="0.2">
      <c r="A18" s="17" t="s">
        <v>22</v>
      </c>
      <c r="B18" s="18">
        <v>1767461023</v>
      </c>
      <c r="C18" s="19">
        <v>440309932</v>
      </c>
      <c r="D18" s="18">
        <f t="shared" si="2"/>
        <v>2207770955</v>
      </c>
      <c r="E18" s="18">
        <v>421181518</v>
      </c>
      <c r="F18" s="18">
        <v>421181517</v>
      </c>
      <c r="G18" s="18">
        <f>D18-E18</f>
        <v>1786589437</v>
      </c>
    </row>
    <row r="19" spans="1:7" s="2" customFormat="1" ht="2.25" customHeight="1" x14ac:dyDescent="0.2">
      <c r="A19" s="23"/>
      <c r="B19" s="24"/>
      <c r="C19" s="25"/>
      <c r="D19" s="24"/>
      <c r="E19" s="24"/>
      <c r="F19" s="26"/>
      <c r="G19" s="27"/>
    </row>
    <row r="20" spans="1:7" s="2" customFormat="1" ht="12.75" x14ac:dyDescent="0.2">
      <c r="A20" s="28" t="s">
        <v>23</v>
      </c>
      <c r="B20" s="28"/>
      <c r="D20" s="29"/>
    </row>
    <row r="21" spans="1:7" x14ac:dyDescent="0.25">
      <c r="A21" s="30"/>
      <c r="D21" s="31"/>
    </row>
    <row r="27" spans="1:7" x14ac:dyDescent="0.25">
      <c r="A27" s="32"/>
    </row>
  </sheetData>
  <mergeCells count="10">
    <mergeCell ref="A7:A9"/>
    <mergeCell ref="B7:F7"/>
    <mergeCell ref="G7:G8"/>
    <mergeCell ref="A20:B20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2023-05-19T16:21:09Z</dcterms:created>
  <dcterms:modified xsi:type="dcterms:W3CDTF">2023-05-19T16:21:09Z</dcterms:modified>
</cp:coreProperties>
</file>