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97FF4922-C414-44BC-84B2-E15BF57A1158}" xr6:coauthVersionLast="40" xr6:coauthVersionMax="40" xr10:uidLastSave="{00000000-0000-0000-0000-000000000000}"/>
  <bookViews>
    <workbookView xWindow="0" yWindow="0" windowWidth="20490" windowHeight="7545" xr2:uid="{B2B65112-1F46-48B9-B218-EEBE029CF5C2}"/>
  </bookViews>
  <sheets>
    <sheet name="13 Clasif Admiti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D18" i="1"/>
  <c r="D17" i="1"/>
  <c r="G17" i="1" s="1"/>
  <c r="G16" i="1"/>
  <c r="D16" i="1"/>
  <c r="G15" i="1"/>
  <c r="D15" i="1"/>
  <c r="D14" i="1"/>
  <c r="G14" i="1" s="1"/>
  <c r="G13" i="1"/>
  <c r="D13" i="1"/>
  <c r="D11" i="1" s="1"/>
  <c r="F11" i="1"/>
  <c r="E11" i="1"/>
  <c r="C11" i="1"/>
  <c r="B11" i="1"/>
  <c r="G11" i="1" l="1"/>
</calcChain>
</file>

<file path=xl/sharedStrings.xml><?xml version="1.0" encoding="utf-8"?>
<sst xmlns="http://schemas.openxmlformats.org/spreadsheetml/2006/main" count="24" uniqueCount="24">
  <si>
    <t>GOBIERNO CONSTITUCIONAL DEL ESTADO DE CHIAPAS</t>
  </si>
  <si>
    <t>ÓRGANOS AUTÓNOMOS</t>
  </si>
  <si>
    <t>ESTADO ANALÍTICO DEL EJERCICIO DEL PRESUPUESTO DE EGRESOS</t>
  </si>
  <si>
    <t>CLASIFICACIÓN ADMINISTRATIVA</t>
  </si>
  <si>
    <t>DEL 1 DE ENERO AL 30 DE SEPTIEMBRE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</si>
  <si>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</si>
  <si>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</si>
  <si>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</si>
  <si>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</si>
  <si>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</si>
  <si>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</si>
  <si>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</si>
  <si>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</si>
  <si>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</si>
  <si>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</si>
  <si>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</si>
  <si>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</si>
  <si>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Instituto de Elecciones y Participación Ciudadana</t>
  </si>
  <si>
    <t>Comisión Estatal de los Derechos Humanos</t>
  </si>
  <si>
    <t>Fiscalía General del Estado</t>
  </si>
  <si>
    <t>Tribunal Electoral del Estado de Chiapas</t>
  </si>
  <si>
    <t>Instituto de Transparencia, Acceso a la Información y Protección de Datos Personales del Estado de Chiapas</t>
  </si>
  <si>
    <t>Universidad Autónoma de Chiapas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</si>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</sst>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\ ###\ ###\ ###;\ \(#\ ###\ ###\ ###\)"/>
    <numFmt numFmtId="165" formatCode="#\ ###\ ###\ ##0;\(#\ ###\ ###\ ##0\)"/>
    <numFmt numFmtId="166" formatCode="#\ ###\ ###\ ###\ ;\(#\ ###\ ###\ ##0\)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1" applyFont="1"/>
    <xf numFmtId="0" fontId="7" fillId="4" borderId="0" xfId="1" applyFont="1" applyFill="1" applyAlignment="1">
      <alignment horizontal="center"/>
    </xf>
    <xf numFmtId="164" fontId="7" fillId="4" borderId="0" xfId="1" applyNumberFormat="1" applyFont="1" applyFill="1" applyAlignment="1">
      <alignment horizontal="right" vertical="top"/>
    </xf>
    <xf numFmtId="165" fontId="7" fillId="4" borderId="0" xfId="1" applyNumberFormat="1" applyFont="1" applyFill="1" applyAlignment="1">
      <alignment horizontal="right" vertical="top"/>
    </xf>
    <xf numFmtId="0" fontId="7" fillId="0" borderId="0" xfId="1" applyFont="1" applyAlignment="1">
      <alignment vertical="top"/>
    </xf>
    <xf numFmtId="166" fontId="7" fillId="0" borderId="0" xfId="1" applyNumberFormat="1" applyFont="1" applyAlignment="1">
      <alignment vertical="top"/>
    </xf>
    <xf numFmtId="165" fontId="7" fillId="0" borderId="0" xfId="1" applyNumberFormat="1" applyFont="1" applyAlignment="1">
      <alignment vertical="top"/>
    </xf>
    <xf numFmtId="0" fontId="8" fillId="0" borderId="0" xfId="2" applyFont="1" applyAlignment="1">
      <alignment horizontal="justify"/>
    </xf>
    <xf numFmtId="164" fontId="9" fillId="0" borderId="0" xfId="3" applyNumberFormat="1" applyAlignment="1">
      <alignment horizontal="right" vertical="top"/>
    </xf>
    <xf numFmtId="165" fontId="9" fillId="0" borderId="0" xfId="3" applyNumberFormat="1" applyAlignment="1">
      <alignment horizontal="right" vertical="top"/>
    </xf>
    <xf numFmtId="164" fontId="3" fillId="0" borderId="0" xfId="1" applyNumberFormat="1" applyFont="1" applyAlignment="1">
      <alignment horizontal="right" vertical="top"/>
    </xf>
    <xf numFmtId="0" fontId="9" fillId="0" borderId="0" xfId="4" applyAlignment="1">
      <alignment horizontal="justify" vertical="top" wrapText="1"/>
    </xf>
    <xf numFmtId="0" fontId="9" fillId="0" borderId="0" xfId="4" applyAlignment="1">
      <alignment vertical="top"/>
    </xf>
    <xf numFmtId="0" fontId="8" fillId="0" borderId="0" xfId="2" applyFont="1"/>
    <xf numFmtId="0" fontId="3" fillId="0" borderId="10" xfId="3" applyFont="1" applyBorder="1" applyAlignment="1">
      <alignment horizontal="justify" vertical="top"/>
    </xf>
    <xf numFmtId="164" fontId="9" fillId="0" borderId="10" xfId="3" applyNumberFormat="1" applyBorder="1" applyAlignment="1">
      <alignment horizontal="right" vertical="top"/>
    </xf>
    <xf numFmtId="164" fontId="9" fillId="0" borderId="10" xfId="1" applyNumberFormat="1" applyFont="1" applyBorder="1" applyAlignment="1">
      <alignment horizontal="right" vertical="top"/>
    </xf>
    <xf numFmtId="164" fontId="9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 vertical="top"/>
    </xf>
    <xf numFmtId="0" fontId="10" fillId="0" borderId="0" xfId="5" applyFont="1" applyAlignment="1">
      <alignment horizontal="left"/>
    </xf>
    <xf numFmtId="164" fontId="12" fillId="0" borderId="0" xfId="3" applyNumberFormat="1" applyFont="1" applyAlignment="1">
      <alignment horizontal="right"/>
    </xf>
    <xf numFmtId="0" fontId="10" fillId="0" borderId="0" xfId="1" applyFont="1"/>
    <xf numFmtId="164" fontId="9" fillId="0" borderId="0" xfId="3" applyNumberFormat="1" applyAlignment="1">
      <alignment horizontal="right"/>
    </xf>
    <xf numFmtId="43" fontId="3" fillId="0" borderId="0" xfId="6" applyFont="1" applyFill="1"/>
  </cellXfs>
  <cellStyles count="7">
    <cellStyle name="Millares 15 4" xfId="6" xr:uid="{119D68C3-69CF-4760-A297-EABAA0B3D8B3}"/>
    <cellStyle name="Normal" xfId="0" builtinId="0"/>
    <cellStyle name="Normal 12 4" xfId="1" xr:uid="{EDBBEFCA-7FDF-43B2-8118-02B156D4C499}"/>
    <cellStyle name="Normal 13 2 2" xfId="5" xr:uid="{611D7311-6CDA-46CF-B2CD-D9DDA619C0BD}"/>
    <cellStyle name="Normal 15" xfId="2" xr:uid="{30CFDA13-8E4F-484D-B121-D2D97B11DFE5}"/>
    <cellStyle name="Normal 2 4" xfId="3" xr:uid="{FC4632CC-72B7-4240-8D46-FFBCCF308EF5}"/>
    <cellStyle name="Normal 3_1. Ingreso Público" xfId="4" xr:uid="{AC835E49-D692-4BAD-99C9-678690A120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7EEF3-41A3-469A-8641-3B1C15ED1719}">
  <dimension ref="A1:G27"/>
  <sheetViews>
    <sheetView showGridLines="0" tabSelected="1" workbookViewId="0">
      <selection sqref="A1:G20"/>
    </sheetView>
  </sheetViews>
  <sheetFormatPr baseColWidth="10" defaultRowHeight="15" x14ac:dyDescent="0.25"/>
  <cols>
    <col min="1" max="1" width="57.85546875" style="2" customWidth="1"/>
    <col min="2" max="7" width="14.14062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7" s="2" customFormat="1" ht="18.75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s="2" customFormat="1" ht="24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s="2" customFormat="1" ht="2.25" customHeight="1" x14ac:dyDescent="0.2">
      <c r="B10" s="13"/>
      <c r="C10" s="13"/>
      <c r="D10" s="13"/>
      <c r="E10" s="13"/>
      <c r="F10" s="13"/>
      <c r="G10" s="13"/>
    </row>
    <row r="11" spans="1:7" s="13" customFormat="1" ht="12.75" x14ac:dyDescent="0.2">
      <c r="A11" s="14" t="s">
        <v>16</v>
      </c>
      <c r="B11" s="15">
        <f t="shared" ref="B11:G11" si="0">SUM(B13:B18)</f>
        <v>3535792340</v>
      </c>
      <c r="C11" s="16">
        <f t="shared" si="0"/>
        <v>1282794276</v>
      </c>
      <c r="D11" s="15">
        <f t="shared" si="0"/>
        <v>4818586616</v>
      </c>
      <c r="E11" s="16">
        <f t="shared" si="0"/>
        <v>3297008453</v>
      </c>
      <c r="F11" s="16">
        <f t="shared" si="0"/>
        <v>3207194465</v>
      </c>
      <c r="G11" s="15">
        <f t="shared" si="0"/>
        <v>1521578163</v>
      </c>
    </row>
    <row r="12" spans="1:7" s="2" customFormat="1" ht="12" customHeight="1" x14ac:dyDescent="0.2">
      <c r="B12" s="17"/>
      <c r="C12" s="18"/>
      <c r="D12" s="17"/>
      <c r="E12" s="19"/>
      <c r="F12" s="19"/>
      <c r="G12" s="17"/>
    </row>
    <row r="13" spans="1:7" s="2" customFormat="1" ht="13.5" customHeight="1" x14ac:dyDescent="0.2">
      <c r="A13" s="20" t="s">
        <v>17</v>
      </c>
      <c r="B13" s="21">
        <v>300824389</v>
      </c>
      <c r="C13" s="22">
        <v>48048141</v>
      </c>
      <c r="D13" s="21">
        <f>B13+C13</f>
        <v>348872530</v>
      </c>
      <c r="E13" s="22">
        <v>231342089</v>
      </c>
      <c r="F13" s="22">
        <v>216367987</v>
      </c>
      <c r="G13" s="23">
        <f t="shared" ref="G13" si="1">D13-E13</f>
        <v>117530441</v>
      </c>
    </row>
    <row r="14" spans="1:7" s="2" customFormat="1" ht="13.5" customHeight="1" x14ac:dyDescent="0.2">
      <c r="A14" s="20" t="s">
        <v>18</v>
      </c>
      <c r="B14" s="21">
        <v>52396820</v>
      </c>
      <c r="C14" s="22">
        <v>1391124</v>
      </c>
      <c r="D14" s="21">
        <f>B14+C14</f>
        <v>53787944</v>
      </c>
      <c r="E14" s="22">
        <v>35706022</v>
      </c>
      <c r="F14" s="22">
        <v>34072886</v>
      </c>
      <c r="G14" s="23">
        <f>D14-E14</f>
        <v>18081922</v>
      </c>
    </row>
    <row r="15" spans="1:7" s="2" customFormat="1" ht="13.5" customHeight="1" x14ac:dyDescent="0.2">
      <c r="A15" s="20" t="s">
        <v>19</v>
      </c>
      <c r="B15" s="21">
        <v>1366457866</v>
      </c>
      <c r="C15" s="22">
        <v>199569029</v>
      </c>
      <c r="D15" s="21">
        <f>B15+C15</f>
        <v>1566026895</v>
      </c>
      <c r="E15" s="22">
        <v>960148214</v>
      </c>
      <c r="F15" s="22">
        <v>887938767</v>
      </c>
      <c r="G15" s="23">
        <f>D15-E15</f>
        <v>605878681</v>
      </c>
    </row>
    <row r="16" spans="1:7" s="2" customFormat="1" ht="13.5" customHeight="1" x14ac:dyDescent="0.2">
      <c r="A16" s="20" t="s">
        <v>20</v>
      </c>
      <c r="B16" s="21">
        <v>35368446</v>
      </c>
      <c r="C16" s="22">
        <v>17700451</v>
      </c>
      <c r="D16" s="21">
        <f>B16+C16</f>
        <v>53068897</v>
      </c>
      <c r="E16" s="22">
        <v>33685299</v>
      </c>
      <c r="F16" s="22">
        <v>32819814</v>
      </c>
      <c r="G16" s="23">
        <f>D16-E16</f>
        <v>19383598</v>
      </c>
    </row>
    <row r="17" spans="1:7" s="25" customFormat="1" ht="27" customHeight="1" x14ac:dyDescent="0.25">
      <c r="A17" s="24" t="s">
        <v>21</v>
      </c>
      <c r="B17" s="21">
        <v>13283796</v>
      </c>
      <c r="C17" s="22">
        <v>3212358</v>
      </c>
      <c r="D17" s="21">
        <f>B17+C17</f>
        <v>16496154</v>
      </c>
      <c r="E17" s="22">
        <v>11660552</v>
      </c>
      <c r="F17" s="22">
        <v>11528734</v>
      </c>
      <c r="G17" s="21">
        <f>D17-E17</f>
        <v>4835602</v>
      </c>
    </row>
    <row r="18" spans="1:7" s="2" customFormat="1" ht="13.5" customHeight="1" x14ac:dyDescent="0.2">
      <c r="A18" s="26" t="s">
        <v>22</v>
      </c>
      <c r="B18" s="21">
        <v>1767461023</v>
      </c>
      <c r="C18" s="22">
        <v>1012873173</v>
      </c>
      <c r="D18" s="21">
        <f t="shared" ref="D18" si="2">B18+C18</f>
        <v>2780334196</v>
      </c>
      <c r="E18" s="22">
        <v>2024466277</v>
      </c>
      <c r="F18" s="22">
        <v>2024466277</v>
      </c>
      <c r="G18" s="21">
        <f>D18-E18</f>
        <v>755867919</v>
      </c>
    </row>
    <row r="19" spans="1:7" s="2" customFormat="1" ht="2.25" customHeight="1" x14ac:dyDescent="0.2">
      <c r="A19" s="27"/>
      <c r="B19" s="28"/>
      <c r="C19" s="29"/>
      <c r="D19" s="28"/>
      <c r="E19" s="28"/>
      <c r="F19" s="30"/>
      <c r="G19" s="31"/>
    </row>
    <row r="20" spans="1:7" s="2" customFormat="1" ht="12.75" x14ac:dyDescent="0.2">
      <c r="A20" s="32" t="s">
        <v>23</v>
      </c>
      <c r="B20" s="32"/>
      <c r="D20" s="33"/>
    </row>
    <row r="21" spans="1:7" x14ac:dyDescent="0.25">
      <c r="A21" s="34"/>
      <c r="D21" s="35"/>
    </row>
    <row r="27" spans="1:7" x14ac:dyDescent="0.25">
      <c r="A27" s="36"/>
    </row>
  </sheetData>
  <mergeCells count="10">
    <mergeCell ref="A7:A9"/>
    <mergeCell ref="B7:F7"/>
    <mergeCell ref="G7:G8"/>
    <mergeCell ref="A20:B20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2023-10-26T16:16:56Z</dcterms:created>
  <dcterms:modified xsi:type="dcterms:W3CDTF">2023-10-26T16:16:56Z</dcterms:modified>
</cp:coreProperties>
</file>