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D239342-2378-479F-A132-615CAFBF86CA}" xr6:coauthVersionLast="40" xr6:coauthVersionMax="40" xr10:uidLastSave="{00000000-0000-0000-0000-000000000000}"/>
  <bookViews>
    <workbookView xWindow="0" yWindow="0" windowWidth="20490" windowHeight="7545" xr2:uid="{4062FE82-8E60-495D-A0C6-1196DD2CA697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G11" i="1" s="1"/>
  <c r="F23" i="1"/>
  <c r="E23" i="1"/>
  <c r="D23" i="1"/>
  <c r="C23" i="1"/>
  <c r="E15" i="1"/>
  <c r="H15" i="1" s="1"/>
  <c r="G13" i="1"/>
  <c r="F13" i="1"/>
  <c r="E13" i="1"/>
  <c r="H13" i="1" s="1"/>
  <c r="D13" i="1"/>
  <c r="C13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<sst xmlns="http://schemas.openxmlformats.org/spreadsheetml/2006/main" count="50" uniqueCount="50">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</sst>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4" borderId="0" xfId="1" applyNumberFormat="1" applyFont="1" applyFill="1" applyAlignment="1" applyProtection="1">
      <alignment horizontal="center" vertical="top"/>
      <protection locked="0"/>
    </xf>
    <xf numFmtId="166" fontId="8" fillId="4" borderId="0" xfId="2" applyNumberFormat="1" applyFont="1" applyFill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5" borderId="0" xfId="1" applyFont="1" applyFill="1" applyAlignment="1">
      <alignment horizontal="justify" vertical="center" wrapText="1"/>
    </xf>
    <xf numFmtId="166" fontId="8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5" borderId="0" xfId="1" applyFont="1" applyFill="1" applyAlignment="1">
      <alignment horizontal="justify" vertical="top" wrapText="1"/>
    </xf>
    <xf numFmtId="166" fontId="8" fillId="5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B65220FA-8521-4491-860E-9375321C7E8C}"/>
    <cellStyle name="Normal 13 2 3" xfId="3" xr:uid="{C0985914-C5D5-420C-B0F9-A8D39FF93AE4}"/>
    <cellStyle name="Normal 3_1. Ingreso Público" xfId="1" xr:uid="{410B7212-67B4-4D55-B0DD-DFB15C030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2EFA-89C0-4000-8E55-C54576118B52}">
  <dimension ref="A1:H65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1199267022</v>
      </c>
      <c r="D11" s="17">
        <f t="shared" ref="D11:G11" si="0">SUM(D13,D23,D43)</f>
        <v>67340060</v>
      </c>
      <c r="E11" s="17">
        <f>C11+D11</f>
        <v>1266607082</v>
      </c>
      <c r="F11" s="17">
        <f t="shared" si="0"/>
        <v>807745697</v>
      </c>
      <c r="G11" s="17">
        <f t="shared" si="0"/>
        <v>753813001</v>
      </c>
      <c r="H11" s="17">
        <f>SUM(E11-F11)</f>
        <v>458861385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1199267022</v>
      </c>
      <c r="D13" s="21">
        <f>SUM(D15:D15)</f>
        <v>67340060</v>
      </c>
      <c r="E13" s="21">
        <f>C13+D13</f>
        <v>1266607082</v>
      </c>
      <c r="F13" s="21">
        <f>SUM(F15:F15)</f>
        <v>807745697</v>
      </c>
      <c r="G13" s="21">
        <f>SUM(G15:G15)</f>
        <v>753813001</v>
      </c>
      <c r="H13" s="21">
        <f>SUM(E13-F13)</f>
        <v>458861385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1199267022</v>
      </c>
      <c r="D15" s="24">
        <v>67340060</v>
      </c>
      <c r="E15" s="24">
        <f>C15+D15</f>
        <v>1266607082</v>
      </c>
      <c r="F15" s="24">
        <v>807745697</v>
      </c>
      <c r="G15" s="24">
        <v>753813001</v>
      </c>
      <c r="H15" s="24">
        <f>SUM(E15-F15)</f>
        <v>458861385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0</v>
      </c>
      <c r="D23" s="21">
        <f t="shared" ref="D23:H23" si="1">SUM(D24:D30)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25.5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2023-10-25T19:10:18Z</dcterms:created>
  <dcterms:modified xsi:type="dcterms:W3CDTF">2023-10-25T19:10:18Z</dcterms:modified>
</cp:coreProperties>
</file>