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F13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<sst xmlns="http://schemas.openxmlformats.org/spreadsheetml/2006/main" count="41" uniqueCount="27">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</sst>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73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307"/>
    <cellStyle name="Normal 16 2 2" xfId="308"/>
    <cellStyle name="Normal 16 2 2 2" xfId="309"/>
    <cellStyle name="Normal 16 3" xfId="310"/>
    <cellStyle name="Normal 17" xfId="2"/>
    <cellStyle name="Normal 18" xfId="311"/>
    <cellStyle name="Normal 18 2" xfId="312"/>
    <cellStyle name="Normal 18 2 2" xfId="313"/>
    <cellStyle name="Normal 18 3" xfId="314"/>
    <cellStyle name="Normal 19" xfId="315"/>
    <cellStyle name="Normal 2" xfId="316"/>
    <cellStyle name="Normal 2 2" xfId="4"/>
    <cellStyle name="Normal 2 2 2" xfId="317"/>
    <cellStyle name="Normal 2 3" xfId="318"/>
    <cellStyle name="Normal 2 3 2" xfId="319"/>
    <cellStyle name="Normal 2 3 3" xfId="320"/>
    <cellStyle name="Normal 2 3 4" xfId="321"/>
    <cellStyle name="Normal 2 3 5" xfId="322"/>
    <cellStyle name="Normal 2 3 6" xfId="323"/>
    <cellStyle name="Normal 2 4" xfId="324"/>
    <cellStyle name="Normal 2 5" xfId="325"/>
    <cellStyle name="Normal 2 5 2" xfId="326"/>
    <cellStyle name="Normal 20" xfId="3"/>
    <cellStyle name="Normal 20 2" xfId="327"/>
    <cellStyle name="Normal 21" xfId="328"/>
    <cellStyle name="Normal 21 2" xfId="329"/>
    <cellStyle name="Normal 22" xfId="330"/>
    <cellStyle name="Normal 23" xfId="331"/>
    <cellStyle name="Normal 23 2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1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196641098</v>
          </cell>
          <cell r="G62">
            <v>193996443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showGridLines="0" tabSelected="1" workbookViewId="0">
      <selection activeCell="F34" activeCellId="1" sqref="A1:L27 F34"/>
    </sheetView>
  </sheetViews>
  <sheetFormatPr baseColWidth="10" defaultRowHeight="1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</cols>
  <sheetData>
    <row r="1" spans="1:8" s="2" customFormat="1" ht="3" customHeight="1">
      <c r="A1" s="1"/>
      <c r="B1" s="1"/>
      <c r="C1" s="1"/>
      <c r="D1" s="1"/>
      <c r="E1" s="1"/>
      <c r="F1" s="1"/>
      <c r="G1" s="1"/>
    </row>
    <row r="2" spans="1:8" s="2" customFormat="1" ht="12.75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>
      <c r="A3" s="3" t="s">
        <v>1</v>
      </c>
      <c r="B3" s="3"/>
      <c r="C3" s="3"/>
      <c r="D3" s="3"/>
      <c r="E3" s="3"/>
      <c r="F3" s="3"/>
      <c r="G3" s="3"/>
    </row>
    <row r="4" spans="1:8" s="2" customFormat="1" ht="12.75">
      <c r="A4" s="3" t="s">
        <v>2</v>
      </c>
      <c r="B4" s="3"/>
      <c r="C4" s="3"/>
      <c r="D4" s="3"/>
      <c r="E4" s="3"/>
      <c r="F4" s="3"/>
      <c r="G4" s="3"/>
    </row>
    <row r="5" spans="1:8" s="2" customFormat="1" ht="12.75">
      <c r="A5" s="4" t="str">
        <f>'[1]6 EAA'!A4:F4</f>
        <v>DEL 1 DE ENERO AL 30 DE SEPTIEMBRE DE 2023</v>
      </c>
      <c r="B5" s="4"/>
      <c r="C5" s="4"/>
      <c r="D5" s="4"/>
      <c r="E5" s="4"/>
      <c r="F5" s="4"/>
      <c r="G5" s="4"/>
    </row>
    <row r="6" spans="1:8" s="2" customFormat="1" ht="14.25" customHeight="1">
      <c r="A6" s="4" t="s">
        <v>3</v>
      </c>
      <c r="B6" s="4"/>
      <c r="C6" s="4"/>
      <c r="D6" s="4"/>
      <c r="E6" s="4"/>
      <c r="F6" s="4"/>
      <c r="G6" s="4"/>
    </row>
    <row r="7" spans="1:8" s="2" customFormat="1" ht="25.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>
      <c r="A8" s="10"/>
      <c r="B8" s="10"/>
      <c r="C8" s="10"/>
      <c r="D8" s="10"/>
      <c r="E8" s="10"/>
      <c r="F8" s="10"/>
      <c r="G8" s="10"/>
      <c r="H8" s="9"/>
    </row>
    <row r="9" spans="1:8" s="2" customFormat="1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>
      <c r="A12" s="17"/>
      <c r="B12" s="17"/>
      <c r="C12" s="16"/>
      <c r="D12" s="10"/>
      <c r="E12" s="19"/>
      <c r="F12" s="20"/>
      <c r="G12" s="20"/>
      <c r="H12" s="9"/>
    </row>
    <row r="13" spans="1:8" s="2" customFormat="1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>
      <c r="A16" s="26"/>
      <c r="B16" s="27"/>
      <c r="C16" s="28"/>
      <c r="D16" s="29"/>
      <c r="E16" s="29"/>
      <c r="F16" s="33"/>
      <c r="G16" s="30"/>
      <c r="H16" s="9"/>
    </row>
    <row r="17" spans="1:8" s="2" customFormat="1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>
      <c r="A19" s="26"/>
      <c r="B19" s="31"/>
      <c r="C19" s="32"/>
      <c r="D19" s="29"/>
      <c r="E19" s="32"/>
      <c r="F19" s="30"/>
      <c r="G19" s="30"/>
      <c r="H19" s="9"/>
    </row>
    <row r="20" spans="1:8" s="2" customFormat="1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>
      <c r="A29" s="26"/>
      <c r="B29" s="35"/>
      <c r="C29" s="28"/>
      <c r="D29" s="29"/>
      <c r="E29" s="29"/>
      <c r="F29" s="30"/>
      <c r="G29" s="30"/>
      <c r="H29" s="9"/>
    </row>
    <row r="30" spans="1:8" s="2" customFormat="1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>
      <c r="A31" s="40"/>
      <c r="B31" s="26"/>
      <c r="C31" s="26"/>
      <c r="D31" s="10"/>
      <c r="E31" s="19"/>
      <c r="F31" s="30"/>
      <c r="G31" s="30"/>
      <c r="H31" s="9"/>
    </row>
    <row r="32" spans="1:8" s="2" customFormat="1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>
      <c r="A34" s="17"/>
      <c r="B34" s="17"/>
      <c r="C34" s="34"/>
      <c r="D34" s="10"/>
      <c r="E34" s="19"/>
      <c r="F34" s="30"/>
      <c r="G34" s="30"/>
      <c r="H34" s="9"/>
    </row>
    <row r="35" spans="1:8" s="2" customFormat="1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>
      <c r="A38" s="26"/>
      <c r="B38" s="35"/>
      <c r="C38" s="28"/>
      <c r="D38" s="29"/>
      <c r="E38" s="32"/>
      <c r="F38" s="30"/>
      <c r="G38" s="30"/>
      <c r="H38" s="9"/>
    </row>
    <row r="39" spans="1:8" s="2" customFormat="1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>
      <c r="A41" s="26"/>
      <c r="B41" s="35"/>
      <c r="C41" s="28"/>
      <c r="D41" s="29"/>
      <c r="E41" s="29"/>
      <c r="F41" s="30"/>
      <c r="G41" s="30"/>
      <c r="H41" s="9"/>
    </row>
    <row r="42" spans="1:8" s="2" customFormat="1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>
      <c r="A51" s="26"/>
      <c r="B51" s="35"/>
      <c r="C51" s="41"/>
      <c r="D51" s="29"/>
      <c r="E51" s="32"/>
      <c r="F51" s="30"/>
      <c r="G51" s="30"/>
      <c r="H51" s="9"/>
    </row>
    <row r="52" spans="1:8" s="2" customFormat="1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>
      <c r="A53" s="26"/>
      <c r="B53" s="26"/>
      <c r="C53" s="42"/>
      <c r="D53" s="29"/>
      <c r="E53" s="32"/>
      <c r="F53" s="30"/>
      <c r="G53" s="30"/>
      <c r="H53" s="9"/>
    </row>
    <row r="54" spans="1:8" s="2" customFormat="1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193996443</v>
      </c>
      <c r="G54" s="44">
        <f>SUM('[1]1ESF'!F62-'[1]1ESF'!F20-'[1]1ESF'!F47)</f>
        <v>196641098</v>
      </c>
      <c r="H54" s="9"/>
    </row>
    <row r="55" spans="1:8" s="2" customFormat="1" ht="15.75" thickBot="1">
      <c r="A55" s="40"/>
      <c r="B55" s="40"/>
      <c r="C55" s="45"/>
      <c r="D55" s="29"/>
      <c r="E55" s="32"/>
      <c r="F55" s="46"/>
      <c r="G55" s="30"/>
      <c r="H55" s="9"/>
    </row>
    <row r="56" spans="1:8" s="2" customFormat="1" ht="3" customHeight="1">
      <c r="A56" s="47"/>
      <c r="B56" s="47"/>
      <c r="C56" s="48"/>
      <c r="D56" s="49"/>
      <c r="E56" s="50"/>
      <c r="F56" s="51"/>
      <c r="G56" s="52"/>
      <c r="H56" s="9"/>
    </row>
    <row r="57" spans="1:8" s="2" customFormat="1">
      <c r="A57" s="53" t="s">
        <v>25</v>
      </c>
      <c r="B57" s="53"/>
      <c r="C57" s="54"/>
      <c r="D57" s="55"/>
      <c r="E57" s="56"/>
      <c r="F57" s="57">
        <f>SUM(F54+F52+F30)</f>
        <v>193996443</v>
      </c>
      <c r="G57" s="57">
        <f>SUM(G54+G52+G30)</f>
        <v>196641098</v>
      </c>
      <c r="H57" s="9"/>
    </row>
    <row r="58" spans="1:8" s="2" customFormat="1">
      <c r="A58" s="58" t="s">
        <v>26</v>
      </c>
      <c r="B58" s="59"/>
      <c r="C58" s="59"/>
      <c r="D58" s="60"/>
      <c r="E58" s="60"/>
      <c r="F58" s="61"/>
      <c r="G58" s="61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2023-11-17T16:24:55Z</dcterms:created>
  <dcterms:modified xsi:type="dcterms:W3CDTF">2023-11-17T16:24:55Z</dcterms:modified>
</cp:coreProperties>
</file>