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25188E5F-A74D-4EBF-92BB-36ED57BBBFEF}" xr6:coauthVersionLast="40" xr6:coauthVersionMax="40" xr10:uidLastSave="{00000000-0000-0000-0000-000000000000}"/>
  <bookViews>
    <workbookView xWindow="0" yWindow="0" windowWidth="20490" windowHeight="6945" xr2:uid="{B22AD93C-A6C2-48B9-A0C0-906EF1BD570A}"/>
  </bookViews>
  <sheets>
    <sheet name="30 LDF4" sheetId="1" r:id="rId1"/>
  </sheets>
  <definedNames>
    <definedName name="_xlnm.Print_Area" localSheetId="0">'30 LDF4'!$A$1:$E$66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D58" i="1"/>
  <c r="C58" i="1"/>
  <c r="E57" i="1"/>
  <c r="E63" i="1" s="1"/>
  <c r="E64" i="1" s="1"/>
  <c r="D57" i="1"/>
  <c r="D63" i="1" s="1"/>
  <c r="D64" i="1" s="1"/>
  <c r="C57" i="1"/>
  <c r="C63" i="1" s="1"/>
  <c r="C64" i="1" s="1"/>
  <c r="E50" i="1"/>
  <c r="D50" i="1"/>
  <c r="C50" i="1"/>
  <c r="E49" i="1"/>
  <c r="D49" i="1"/>
  <c r="C49" i="1"/>
  <c r="E48" i="1"/>
  <c r="D48" i="1"/>
  <c r="C48" i="1"/>
  <c r="E47" i="1"/>
  <c r="E46" i="1" s="1"/>
  <c r="D47" i="1"/>
  <c r="C47" i="1"/>
  <c r="D46" i="1"/>
  <c r="C46" i="1"/>
  <c r="E45" i="1"/>
  <c r="D45" i="1"/>
  <c r="D51" i="1" s="1"/>
  <c r="D52" i="1" s="1"/>
  <c r="C45" i="1"/>
  <c r="C51" i="1" s="1"/>
  <c r="C52" i="1" s="1"/>
  <c r="E37" i="1"/>
  <c r="D37" i="1"/>
  <c r="C37" i="1"/>
  <c r="E34" i="1"/>
  <c r="E40" i="1" s="1"/>
  <c r="D34" i="1"/>
  <c r="D40" i="1" s="1"/>
  <c r="C34" i="1"/>
  <c r="C40" i="1" s="1"/>
  <c r="O29" i="1"/>
  <c r="N29" i="1"/>
  <c r="L29" i="1"/>
  <c r="K29" i="1"/>
  <c r="E26" i="1"/>
  <c r="D26" i="1"/>
  <c r="C26" i="1"/>
  <c r="E19" i="1"/>
  <c r="E20" i="1" s="1"/>
  <c r="E21" i="1" s="1"/>
  <c r="E29" i="1" s="1"/>
  <c r="E16" i="1"/>
  <c r="D16" i="1"/>
  <c r="C16" i="1"/>
  <c r="E13" i="1"/>
  <c r="D13" i="1"/>
  <c r="D19" i="1" s="1"/>
  <c r="D20" i="1" s="1"/>
  <c r="D21" i="1" s="1"/>
  <c r="D29" i="1" s="1"/>
  <c r="C13" i="1"/>
  <c r="C19" i="1" s="1"/>
  <c r="C20" i="1" s="1"/>
  <c r="C21" i="1" s="1"/>
  <c r="C29" i="1" s="1"/>
  <c r="E9" i="1"/>
  <c r="D9" i="1"/>
  <c r="C9" i="1"/>
  <c r="E51" i="1" l="1"/>
  <c r="E52" i="1" s="1"/>
</calcChain>
</file>

<file path=xl/sharedStrings.xml><?xml version="1.0" encoding="utf-8"?>
<sst xmlns="http://schemas.openxmlformats.org/spreadsheetml/2006/main" count="80" uniqueCount="55">
  <si>
    <t>GOBIERNO CONSTITUCIONAL DEL ESTADO DE CHIAPAS</t>
  </si>
  <si>
    <t>GOBIERNO ESTATAL</t>
  </si>
  <si>
    <t>BALANCE PRESUPUESTARIO CONSOLIDADO</t>
  </si>
  <si>
    <t>DEL 1 DE ENERO AL 31 DE DICIEMBRE DE 2023</t>
  </si>
  <si>
    <t>(Cifras en Pesos)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</si>
  <si>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</si>
  <si>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</si>
  <si>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</si>
  <si>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</si>
  <si>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</si>
  <si>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</si>
  <si>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</si>
  <si>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</si>
  <si>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</si>
  <si>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Devengado</t>
  </si>
  <si>
    <t>Pagado</t>
  </si>
  <si>
    <t>Gasto No Etiquetado (sin incluir Amortización de la Deuda Pública)</t>
  </si>
  <si>
    <t>Amortización</t>
  </si>
  <si>
    <t>No Etiquetado</t>
  </si>
  <si>
    <t>Gasto Etiquetado (sin incluir Amortización de la Deuda Pública)</t>
  </si>
  <si>
    <t>Etiquetado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</si>
  <si>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</si>
  <si>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</si>
  <si>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</si>
  <si>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</si>
  <si>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</si>
  <si>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</si>
  <si>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</si>
  <si>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</si>
  <si>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</si>
  <si>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</si>
  <si>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</t>
  </si>
  <si>
    <t>Intereses, Comisiones y Gastos de la Deuda con Gasto Etiquetado</t>
  </si>
  <si>
    <t>Gtos Deuda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</si>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</sst>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;\(#\ ###\ ###\ ##\)"/>
    <numFmt numFmtId="165" formatCode="_(* #,###,##0.00;_(* \(###,###,##0.00\);_(* &quot;&quot;??_);_(@_)"/>
    <numFmt numFmtId="166" formatCode="#\ ###\ ###\ ##0\ ;\ \(#\ ###\ ###\ ##0\)"/>
    <numFmt numFmtId="167" formatCode="#\ ###\ ###\ ##0;\(#\ ###\ ###\ ##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Calibri"/>
      <family val="2"/>
      <scheme val="minor"/>
    </font>
    <font>
      <sz val="10.5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0" fillId="0" borderId="0"/>
    <xf numFmtId="0" fontId="1" fillId="0" borderId="0"/>
    <xf numFmtId="0" fontId="2" fillId="0" borderId="0"/>
    <xf numFmtId="0" fontId="18" fillId="0" borderId="0"/>
  </cellStyleXfs>
  <cellXfs count="58">
    <xf numFmtId="0" fontId="0" fillId="0" borderId="0" xfId="0"/>
    <xf numFmtId="0" fontId="3" fillId="2" borderId="0" xfId="1" applyFont="1" applyFill="1" applyAlignment="1">
      <alignment horizontal="left" vertical="center"/>
    </xf>
    <xf numFmtId="0" fontId="4" fillId="0" borderId="0" xfId="1" applyFont="1"/>
    <xf numFmtId="0" fontId="5" fillId="0" borderId="0" xfId="1" applyFont="1" applyAlignment="1">
      <alignment horizontal="left"/>
    </xf>
    <xf numFmtId="0" fontId="5" fillId="0" borderId="0" xfId="1" applyFont="1"/>
    <xf numFmtId="0" fontId="6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8" fillId="0" borderId="0" xfId="1" applyFont="1"/>
    <xf numFmtId="0" fontId="9" fillId="0" borderId="0" xfId="1" applyFont="1" applyAlignment="1">
      <alignment horizontal="left" vertical="center" indent="1"/>
    </xf>
    <xf numFmtId="0" fontId="9" fillId="0" borderId="0" xfId="1" applyFont="1" applyAlignment="1">
      <alignment vertical="center"/>
    </xf>
    <xf numFmtId="164" fontId="8" fillId="0" borderId="0" xfId="2" applyNumberFormat="1" applyFont="1" applyAlignment="1">
      <alignment horizontal="right" vertical="top"/>
    </xf>
    <xf numFmtId="0" fontId="10" fillId="0" borderId="0" xfId="1" applyFont="1"/>
    <xf numFmtId="0" fontId="11" fillId="0" borderId="0" xfId="1" applyFont="1" applyAlignment="1">
      <alignment horizontal="left"/>
    </xf>
    <xf numFmtId="0" fontId="11" fillId="0" borderId="0" xfId="1" applyFont="1"/>
    <xf numFmtId="0" fontId="10" fillId="0" borderId="0" xfId="1" applyFont="1" applyAlignment="1">
      <alignment horizontal="left" vertical="center" indent="1"/>
    </xf>
    <xf numFmtId="0" fontId="10" fillId="0" borderId="0" xfId="1" applyFont="1" applyAlignment="1">
      <alignment horizontal="justify" vertical="center" wrapText="1"/>
    </xf>
    <xf numFmtId="164" fontId="4" fillId="4" borderId="0" xfId="2" applyNumberFormat="1" applyFont="1" applyFill="1" applyAlignment="1">
      <alignment horizontal="right" vertical="top"/>
    </xf>
    <xf numFmtId="164" fontId="4" fillId="0" borderId="0" xfId="2" applyNumberFormat="1" applyFont="1" applyAlignment="1">
      <alignment horizontal="right" vertical="top"/>
    </xf>
    <xf numFmtId="0" fontId="4" fillId="0" borderId="0" xfId="2" applyFont="1" applyAlignment="1">
      <alignment horizontal="right" vertical="top"/>
    </xf>
    <xf numFmtId="0" fontId="12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2" fillId="0" borderId="0" xfId="1" applyFont="1"/>
    <xf numFmtId="0" fontId="10" fillId="0" borderId="0" xfId="1" applyFont="1" applyAlignment="1">
      <alignment vertic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right"/>
    </xf>
    <xf numFmtId="164" fontId="5" fillId="0" borderId="0" xfId="2" applyNumberFormat="1" applyFont="1" applyAlignment="1">
      <alignment horizontal="right" vertical="top"/>
    </xf>
    <xf numFmtId="164" fontId="5" fillId="0" borderId="0" xfId="2" applyNumberFormat="1" applyFont="1" applyAlignment="1">
      <alignment horizontal="left" vertical="top"/>
    </xf>
    <xf numFmtId="0" fontId="9" fillId="2" borderId="0" xfId="2" applyFont="1" applyFill="1" applyAlignment="1">
      <alignment horizontal="right" vertical="top"/>
    </xf>
    <xf numFmtId="164" fontId="13" fillId="0" borderId="0" xfId="2" applyNumberFormat="1" applyFont="1" applyAlignment="1">
      <alignment horizontal="right" vertical="top"/>
    </xf>
    <xf numFmtId="164" fontId="12" fillId="0" borderId="0" xfId="1" applyNumberFormat="1" applyFont="1"/>
    <xf numFmtId="0" fontId="10" fillId="2" borderId="0" xfId="2" applyFill="1" applyAlignment="1">
      <alignment horizontal="right" vertical="top"/>
    </xf>
    <xf numFmtId="0" fontId="9" fillId="0" borderId="0" xfId="1" applyFont="1" applyAlignment="1">
      <alignment horizontal="left" vertical="center" wrapText="1" indent="1"/>
    </xf>
    <xf numFmtId="0" fontId="10" fillId="0" borderId="4" xfId="1" applyFont="1" applyBorder="1" applyAlignment="1">
      <alignment vertical="center"/>
    </xf>
    <xf numFmtId="165" fontId="10" fillId="0" borderId="4" xfId="1" applyNumberFormat="1" applyFont="1" applyBorder="1" applyAlignment="1">
      <alignment horizontal="right" vertical="center"/>
    </xf>
    <xf numFmtId="165" fontId="10" fillId="0" borderId="0" xfId="1" applyNumberFormat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0" fontId="5" fillId="0" borderId="0" xfId="2" applyFont="1" applyAlignment="1">
      <alignment horizontal="right" vertical="top"/>
    </xf>
    <xf numFmtId="0" fontId="12" fillId="0" borderId="0" xfId="1" applyFont="1" applyAlignment="1">
      <alignment horizontal="right"/>
    </xf>
    <xf numFmtId="0" fontId="9" fillId="0" borderId="4" xfId="1" applyFont="1" applyBorder="1" applyAlignment="1">
      <alignment vertical="center"/>
    </xf>
    <xf numFmtId="0" fontId="8" fillId="0" borderId="0" xfId="2" applyFont="1" applyAlignment="1">
      <alignment horizontal="right" vertical="top"/>
    </xf>
    <xf numFmtId="166" fontId="8" fillId="0" borderId="0" xfId="2" applyNumberFormat="1" applyFont="1" applyAlignment="1">
      <alignment horizontal="right" vertical="top"/>
    </xf>
    <xf numFmtId="165" fontId="9" fillId="0" borderId="0" xfId="1" applyNumberFormat="1" applyFont="1" applyAlignment="1">
      <alignment horizontal="right" vertical="center"/>
    </xf>
    <xf numFmtId="166" fontId="4" fillId="0" borderId="0" xfId="2" applyNumberFormat="1" applyFont="1" applyAlignment="1">
      <alignment horizontal="right" vertical="top"/>
    </xf>
    <xf numFmtId="0" fontId="4" fillId="4" borderId="0" xfId="2" applyFont="1" applyFill="1" applyAlignment="1">
      <alignment horizontal="right" vertical="top"/>
    </xf>
    <xf numFmtId="0" fontId="14" fillId="0" borderId="5" xfId="2" applyFont="1" applyBorder="1" applyAlignment="1">
      <alignment horizontal="left" vertical="top" wrapText="1"/>
    </xf>
    <xf numFmtId="165" fontId="4" fillId="0" borderId="0" xfId="1" applyNumberFormat="1" applyFont="1"/>
    <xf numFmtId="0" fontId="16" fillId="0" borderId="0" xfId="3" applyFont="1"/>
    <xf numFmtId="0" fontId="1" fillId="0" borderId="0" xfId="3"/>
    <xf numFmtId="167" fontId="17" fillId="5" borderId="0" xfId="4" applyNumberFormat="1" applyFont="1" applyFill="1" applyAlignment="1">
      <alignment horizontal="right" vertical="top" wrapText="1"/>
    </xf>
    <xf numFmtId="0" fontId="18" fillId="0" borderId="0" xfId="5"/>
    <xf numFmtId="167" fontId="4" fillId="0" borderId="0" xfId="1" applyNumberFormat="1" applyFont="1"/>
    <xf numFmtId="0" fontId="16" fillId="0" borderId="0" xfId="5" applyFont="1" applyAlignment="1">
      <alignment horizontal="left"/>
    </xf>
  </cellXfs>
  <cellStyles count="6">
    <cellStyle name="Normal" xfId="0" builtinId="0"/>
    <cellStyle name="Normal 16 2 2" xfId="1" xr:uid="{27C54FF4-CBC3-453E-9E7D-DB8DC475E09B}"/>
    <cellStyle name="Normal 17" xfId="5" xr:uid="{3795AACD-C0E5-4C2D-A445-CD4ED8DB2870}"/>
    <cellStyle name="Normal 2 2" xfId="2" xr:uid="{FD0EEC11-4905-4901-BE6A-7E2B5E5105AA}"/>
    <cellStyle name="Normal 2 3" xfId="3" xr:uid="{B1E3EFDF-4FB1-4BAB-B913-85DAD5CD3122}"/>
    <cellStyle name="Normal 20" xfId="4" xr:uid="{9914CA69-FC0D-43E6-BA0E-7005BCEB37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BFDC0C1-AA2B-4901-8175-577619A66CB2}"/>
            </a:ext>
          </a:extLst>
        </xdr:cNvPr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37B31-F764-4553-B1E2-C9B2A4539586}">
  <sheetPr>
    <pageSetUpPr fitToPage="1"/>
  </sheetPr>
  <dimension ref="A1:T108"/>
  <sheetViews>
    <sheetView showGridLines="0" tabSelected="1" zoomScaleNormal="100" workbookViewId="0">
      <selection activeCell="H8" sqref="H8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  <col min="6" max="9" width="5.85546875" style="55" customWidth="1"/>
    <col min="10" max="10" width="11.85546875" style="55" customWidth="1"/>
    <col min="11" max="11" width="12.5703125" style="55" customWidth="1"/>
    <col min="12" max="13" width="15.42578125" style="57" customWidth="1"/>
    <col min="14" max="15" width="13.7109375" style="52" bestFit="1" customWidth="1"/>
    <col min="16" max="16" width="14.85546875" style="52" customWidth="1"/>
    <col min="17" max="18" width="11.7109375" style="52" bestFit="1" customWidth="1"/>
    <col min="19" max="20" width="11.42578125" style="52"/>
    <col min="21" max="16384" width="11.42578125" style="53"/>
  </cols>
  <sheetData>
    <row r="1" spans="1:20" s="2" customFormat="1" ht="3.75" customHeight="1" x14ac:dyDescent="0.2">
      <c r="A1" s="1"/>
      <c r="B1" s="1"/>
      <c r="C1" s="1"/>
      <c r="D1" s="1"/>
      <c r="E1" s="1"/>
      <c r="L1" s="3"/>
      <c r="M1" s="3"/>
      <c r="N1" s="4"/>
      <c r="O1" s="4"/>
      <c r="P1" s="4"/>
      <c r="Q1" s="4"/>
      <c r="R1" s="4"/>
      <c r="S1" s="4"/>
      <c r="T1" s="4"/>
    </row>
    <row r="2" spans="1:20" s="2" customFormat="1" ht="12.75" x14ac:dyDescent="0.2">
      <c r="A2" s="5" t="s">
        <v>0</v>
      </c>
      <c r="B2" s="5"/>
      <c r="C2" s="5"/>
      <c r="D2" s="5"/>
      <c r="E2" s="5"/>
      <c r="L2" s="3"/>
      <c r="M2" s="3"/>
      <c r="N2" s="4"/>
      <c r="O2" s="4"/>
      <c r="P2" s="4"/>
      <c r="Q2" s="4"/>
      <c r="R2" s="4"/>
      <c r="S2" s="4"/>
      <c r="T2" s="4"/>
    </row>
    <row r="3" spans="1:20" s="2" customFormat="1" ht="12.75" x14ac:dyDescent="0.2">
      <c r="A3" s="5" t="s">
        <v>1</v>
      </c>
      <c r="B3" s="5"/>
      <c r="C3" s="5"/>
      <c r="D3" s="5"/>
      <c r="E3" s="5"/>
      <c r="L3" s="3"/>
      <c r="M3" s="3"/>
      <c r="N3" s="4"/>
      <c r="O3" s="4"/>
      <c r="P3" s="4"/>
      <c r="Q3" s="4"/>
      <c r="R3" s="4"/>
      <c r="S3" s="4"/>
      <c r="T3" s="4"/>
    </row>
    <row r="4" spans="1:20" s="2" customFormat="1" ht="12.75" x14ac:dyDescent="0.2">
      <c r="A4" s="5" t="s">
        <v>2</v>
      </c>
      <c r="B4" s="5"/>
      <c r="C4" s="5"/>
      <c r="D4" s="5"/>
      <c r="E4" s="5"/>
      <c r="L4" s="3"/>
      <c r="M4" s="3"/>
      <c r="N4" s="4"/>
      <c r="O4" s="4"/>
      <c r="P4" s="4"/>
      <c r="Q4" s="4"/>
      <c r="R4" s="4"/>
      <c r="S4" s="4"/>
      <c r="T4" s="4"/>
    </row>
    <row r="5" spans="1:20" s="2" customFormat="1" ht="12.75" x14ac:dyDescent="0.2">
      <c r="A5" s="6" t="s">
        <v>3</v>
      </c>
      <c r="B5" s="6"/>
      <c r="C5" s="6"/>
      <c r="D5" s="6"/>
      <c r="E5" s="6"/>
      <c r="L5" s="3"/>
      <c r="M5" s="3"/>
      <c r="N5" s="4"/>
      <c r="O5" s="4"/>
      <c r="P5" s="4"/>
      <c r="Q5" s="4"/>
      <c r="R5" s="4"/>
      <c r="S5" s="4"/>
      <c r="T5" s="4"/>
    </row>
    <row r="6" spans="1:20" s="2" customFormat="1" ht="15.75" customHeight="1" x14ac:dyDescent="0.2">
      <c r="A6" s="6" t="s">
        <v>4</v>
      </c>
      <c r="B6" s="6"/>
      <c r="C6" s="6"/>
      <c r="D6" s="6"/>
      <c r="E6" s="6"/>
      <c r="L6" s="3"/>
      <c r="M6" s="3"/>
      <c r="N6" s="4"/>
      <c r="O6" s="4"/>
      <c r="P6" s="4"/>
      <c r="Q6" s="4"/>
      <c r="R6" s="4"/>
      <c r="S6" s="4"/>
      <c r="T6" s="4"/>
    </row>
    <row r="7" spans="1:20" s="2" customFormat="1" ht="24" customHeight="1" x14ac:dyDescent="0.2">
      <c r="A7" s="7" t="s">
        <v>5</v>
      </c>
      <c r="B7" s="8"/>
      <c r="C7" s="9" t="s">
        <v>6</v>
      </c>
      <c r="D7" s="9" t="s">
        <v>7</v>
      </c>
      <c r="E7" s="10" t="s">
        <v>8</v>
      </c>
      <c r="L7" s="3"/>
      <c r="M7" s="3"/>
      <c r="N7" s="4"/>
      <c r="O7" s="4"/>
      <c r="P7" s="4"/>
      <c r="Q7" s="4"/>
      <c r="R7" s="4"/>
      <c r="S7" s="4"/>
      <c r="T7" s="4"/>
    </row>
    <row r="8" spans="1:20" s="2" customFormat="1" ht="5.25" customHeight="1" x14ac:dyDescent="0.2">
      <c r="A8" s="11"/>
      <c r="B8" s="11"/>
      <c r="L8" s="3"/>
      <c r="M8" s="3"/>
      <c r="N8" s="4"/>
      <c r="O8" s="4"/>
      <c r="P8" s="4"/>
      <c r="Q8" s="4"/>
      <c r="R8" s="4"/>
      <c r="S8" s="4"/>
      <c r="T8" s="4"/>
    </row>
    <row r="9" spans="1:20" s="15" customFormat="1" ht="12.75" x14ac:dyDescent="0.2">
      <c r="A9" s="12" t="s">
        <v>9</v>
      </c>
      <c r="B9" s="13"/>
      <c r="C9" s="14">
        <f>SUM(C10:C12)</f>
        <v>112032361653</v>
      </c>
      <c r="D9" s="14">
        <f>SUM(D10:D12)</f>
        <v>136891874983</v>
      </c>
      <c r="E9" s="14">
        <f>SUM(E10:E12)</f>
        <v>136891874983</v>
      </c>
      <c r="L9" s="16"/>
      <c r="M9" s="16"/>
      <c r="N9" s="17"/>
      <c r="O9" s="17"/>
      <c r="P9" s="17"/>
      <c r="Q9" s="17"/>
      <c r="R9" s="17"/>
      <c r="S9" s="17"/>
      <c r="T9" s="17"/>
    </row>
    <row r="10" spans="1:20" s="15" customFormat="1" ht="12.75" x14ac:dyDescent="0.2">
      <c r="A10" s="18"/>
      <c r="B10" s="19" t="s">
        <v>10</v>
      </c>
      <c r="C10" s="20">
        <v>48391285627</v>
      </c>
      <c r="D10" s="21">
        <v>63951784920</v>
      </c>
      <c r="E10" s="21">
        <v>63951784920</v>
      </c>
      <c r="L10" s="17"/>
      <c r="M10" s="17"/>
      <c r="N10" s="17"/>
      <c r="O10" s="17"/>
      <c r="P10" s="17"/>
      <c r="Q10" s="17"/>
      <c r="R10" s="17"/>
      <c r="S10" s="17"/>
      <c r="T10" s="17"/>
    </row>
    <row r="11" spans="1:20" s="15" customFormat="1" ht="12.75" x14ac:dyDescent="0.2">
      <c r="A11" s="12"/>
      <c r="B11" s="19" t="s">
        <v>11</v>
      </c>
      <c r="C11" s="21">
        <v>63641076026</v>
      </c>
      <c r="D11" s="21">
        <v>72940090063</v>
      </c>
      <c r="E11" s="21">
        <v>72940090063</v>
      </c>
      <c r="L11" s="17"/>
      <c r="M11" s="17"/>
      <c r="N11" s="17"/>
      <c r="O11" s="17"/>
      <c r="P11" s="17"/>
      <c r="Q11" s="17"/>
      <c r="R11" s="17"/>
      <c r="S11" s="17"/>
      <c r="T11" s="17"/>
    </row>
    <row r="12" spans="1:20" s="15" customFormat="1" ht="15" customHeight="1" x14ac:dyDescent="0.2">
      <c r="A12" s="18"/>
      <c r="B12" s="19" t="s">
        <v>12</v>
      </c>
      <c r="C12" s="22">
        <v>0</v>
      </c>
      <c r="D12" s="22">
        <v>0</v>
      </c>
      <c r="E12" s="22">
        <v>0</v>
      </c>
      <c r="L12" s="23"/>
      <c r="M12" s="23"/>
      <c r="N12" s="23"/>
      <c r="O12" s="23"/>
      <c r="P12" s="24"/>
      <c r="Q12" s="25"/>
      <c r="R12" s="25"/>
      <c r="S12" s="17"/>
      <c r="T12" s="17"/>
    </row>
    <row r="13" spans="1:20" s="15" customFormat="1" ht="12.75" x14ac:dyDescent="0.2">
      <c r="A13" s="12" t="s">
        <v>13</v>
      </c>
      <c r="B13" s="26"/>
      <c r="C13" s="14">
        <f>SUM(C14:C15)</f>
        <v>86106294264</v>
      </c>
      <c r="D13" s="14">
        <f>SUM(D14:D15)</f>
        <v>92619120547</v>
      </c>
      <c r="E13" s="14">
        <f>SUM(E14:E15)</f>
        <v>90522507922</v>
      </c>
      <c r="K13" s="24" t="s">
        <v>14</v>
      </c>
      <c r="L13" s="24" t="s">
        <v>15</v>
      </c>
      <c r="M13" s="27"/>
      <c r="N13" s="17"/>
      <c r="O13" s="27"/>
      <c r="P13" s="24"/>
      <c r="Q13" s="24"/>
      <c r="R13" s="24"/>
      <c r="S13" s="17"/>
      <c r="T13" s="17"/>
    </row>
    <row r="14" spans="1:20" s="15" customFormat="1" ht="12.75" x14ac:dyDescent="0.2">
      <c r="A14" s="18"/>
      <c r="B14" s="19" t="s">
        <v>16</v>
      </c>
      <c r="C14" s="21">
        <v>40458796765</v>
      </c>
      <c r="D14" s="21">
        <v>40700318813</v>
      </c>
      <c r="E14" s="21">
        <v>39767303785</v>
      </c>
      <c r="J14" s="28" t="s">
        <v>17</v>
      </c>
      <c r="K14" s="29">
        <v>270995383</v>
      </c>
      <c r="L14" s="29">
        <v>270995383</v>
      </c>
      <c r="M14" s="30" t="s">
        <v>18</v>
      </c>
      <c r="N14" s="29"/>
      <c r="O14" s="29"/>
      <c r="P14" s="29"/>
      <c r="Q14" s="29"/>
      <c r="R14" s="29"/>
      <c r="S14" s="17"/>
      <c r="T14" s="17"/>
    </row>
    <row r="15" spans="1:20" s="15" customFormat="1" ht="12.75" x14ac:dyDescent="0.2">
      <c r="A15" s="12"/>
      <c r="B15" s="19" t="s">
        <v>19</v>
      </c>
      <c r="C15" s="21">
        <v>45647497499</v>
      </c>
      <c r="D15" s="21">
        <v>51918801734</v>
      </c>
      <c r="E15" s="21">
        <v>50755204137</v>
      </c>
      <c r="J15" s="28" t="s">
        <v>17</v>
      </c>
      <c r="K15" s="29">
        <v>62976031</v>
      </c>
      <c r="L15" s="29">
        <v>62976031</v>
      </c>
      <c r="M15" s="30" t="s">
        <v>20</v>
      </c>
      <c r="N15" s="29"/>
      <c r="O15" s="29"/>
      <c r="P15" s="29"/>
      <c r="Q15" s="29"/>
      <c r="R15" s="29"/>
      <c r="S15" s="17"/>
      <c r="T15" s="17"/>
    </row>
    <row r="16" spans="1:20" s="15" customFormat="1" ht="12.75" x14ac:dyDescent="0.2">
      <c r="A16" s="12" t="s">
        <v>21</v>
      </c>
      <c r="B16" s="26"/>
      <c r="C16" s="31">
        <f>SUM(C17:C18)</f>
        <v>0</v>
      </c>
      <c r="D16" s="14">
        <f>SUM(D17:D18)</f>
        <v>3160234651</v>
      </c>
      <c r="E16" s="14">
        <f>SUM(E17:E18)</f>
        <v>3000711311</v>
      </c>
      <c r="L16" s="32"/>
      <c r="M16" s="32"/>
      <c r="N16" s="32"/>
      <c r="O16" s="32"/>
      <c r="P16" s="33"/>
      <c r="Q16" s="33"/>
      <c r="R16" s="33"/>
      <c r="S16" s="17"/>
      <c r="T16" s="17"/>
    </row>
    <row r="17" spans="1:20" s="15" customFormat="1" ht="12.75" x14ac:dyDescent="0.2">
      <c r="A17" s="18"/>
      <c r="B17" s="19" t="s">
        <v>22</v>
      </c>
      <c r="C17" s="34">
        <v>0</v>
      </c>
      <c r="D17" s="21">
        <v>3125762955</v>
      </c>
      <c r="E17" s="21">
        <v>2966239615</v>
      </c>
      <c r="L17" s="16"/>
      <c r="M17" s="16"/>
      <c r="N17" s="17"/>
      <c r="O17" s="17"/>
      <c r="P17" s="17"/>
      <c r="Q17" s="17"/>
      <c r="R17" s="17"/>
      <c r="S17" s="17"/>
      <c r="T17" s="17"/>
    </row>
    <row r="18" spans="1:20" s="15" customFormat="1" ht="12.75" x14ac:dyDescent="0.2">
      <c r="A18" s="18"/>
      <c r="B18" s="19" t="s">
        <v>23</v>
      </c>
      <c r="C18" s="34">
        <v>0</v>
      </c>
      <c r="D18" s="21">
        <v>34471696</v>
      </c>
      <c r="E18" s="21">
        <v>34471696</v>
      </c>
      <c r="L18" s="16"/>
      <c r="M18" s="16"/>
      <c r="N18" s="17"/>
      <c r="O18" s="17"/>
      <c r="P18" s="17"/>
      <c r="Q18" s="17"/>
      <c r="R18" s="17"/>
      <c r="S18" s="17"/>
      <c r="T18" s="17"/>
    </row>
    <row r="19" spans="1:20" s="15" customFormat="1" ht="12.75" x14ac:dyDescent="0.2">
      <c r="A19" s="12" t="s">
        <v>24</v>
      </c>
      <c r="B19" s="13"/>
      <c r="C19" s="14">
        <f>SUM(C9-C13+C16)</f>
        <v>25926067389</v>
      </c>
      <c r="D19" s="14">
        <f>SUM(D9-D13+D16)</f>
        <v>47432989087</v>
      </c>
      <c r="E19" s="14">
        <f>SUM(E9-E13+E16)</f>
        <v>49370078372</v>
      </c>
      <c r="L19" s="16"/>
      <c r="M19" s="16"/>
      <c r="N19" s="17"/>
      <c r="O19" s="17"/>
      <c r="P19" s="17"/>
      <c r="Q19" s="17"/>
      <c r="R19" s="17"/>
      <c r="S19" s="17"/>
      <c r="T19" s="17"/>
    </row>
    <row r="20" spans="1:20" s="15" customFormat="1" ht="12.75" x14ac:dyDescent="0.2">
      <c r="A20" s="12" t="s">
        <v>25</v>
      </c>
      <c r="B20" s="13"/>
      <c r="C20" s="14">
        <f>SUM(C19-C12)</f>
        <v>25926067389</v>
      </c>
      <c r="D20" s="14">
        <f>SUM(D19-D12)</f>
        <v>47432989087</v>
      </c>
      <c r="E20" s="14">
        <f>SUM(E19-E12)</f>
        <v>49370078372</v>
      </c>
      <c r="L20" s="16"/>
      <c r="M20" s="32"/>
      <c r="N20" s="32"/>
      <c r="O20" s="32"/>
      <c r="P20" s="17"/>
      <c r="Q20" s="17"/>
      <c r="R20" s="17"/>
      <c r="S20" s="17"/>
      <c r="T20" s="17"/>
    </row>
    <row r="21" spans="1:20" s="15" customFormat="1" ht="26.25" customHeight="1" x14ac:dyDescent="0.2">
      <c r="A21" s="35" t="s">
        <v>26</v>
      </c>
      <c r="B21" s="35"/>
      <c r="C21" s="14">
        <f>SUM(C20-C16)</f>
        <v>25926067389</v>
      </c>
      <c r="D21" s="14">
        <f>SUM(D20-D16)</f>
        <v>44272754436</v>
      </c>
      <c r="E21" s="14">
        <f>SUM(E20-E16)</f>
        <v>46369367061</v>
      </c>
      <c r="L21" s="16"/>
      <c r="M21" s="16"/>
      <c r="N21" s="17"/>
      <c r="O21" s="17"/>
      <c r="P21" s="17"/>
      <c r="Q21" s="17"/>
      <c r="R21" s="17"/>
      <c r="S21" s="17"/>
      <c r="T21" s="17"/>
    </row>
    <row r="22" spans="1:20" s="15" customFormat="1" ht="5.0999999999999996" customHeight="1" x14ac:dyDescent="0.2">
      <c r="A22" s="36"/>
      <c r="B22" s="36"/>
      <c r="C22" s="37"/>
      <c r="D22" s="37"/>
      <c r="E22" s="37"/>
      <c r="L22" s="16"/>
      <c r="M22" s="16"/>
      <c r="N22" s="17"/>
      <c r="O22" s="17"/>
      <c r="P22" s="17"/>
      <c r="Q22" s="17"/>
      <c r="R22" s="17"/>
      <c r="S22" s="17"/>
      <c r="T22" s="17"/>
    </row>
    <row r="23" spans="1:20" s="15" customFormat="1" ht="9.9499999999999993" customHeight="1" x14ac:dyDescent="0.2">
      <c r="A23" s="26"/>
      <c r="B23" s="26"/>
      <c r="C23" s="38"/>
      <c r="D23" s="38"/>
      <c r="E23" s="38"/>
      <c r="L23" s="16"/>
      <c r="M23" s="16"/>
      <c r="N23" s="17"/>
      <c r="O23" s="17"/>
      <c r="P23" s="17"/>
      <c r="Q23" s="17"/>
      <c r="R23" s="17"/>
      <c r="S23" s="17"/>
      <c r="T23" s="17"/>
    </row>
    <row r="24" spans="1:20" s="15" customFormat="1" ht="24" customHeight="1" x14ac:dyDescent="0.2">
      <c r="A24" s="7" t="s">
        <v>5</v>
      </c>
      <c r="B24" s="8"/>
      <c r="C24" s="9" t="s">
        <v>27</v>
      </c>
      <c r="D24" s="9" t="s">
        <v>7</v>
      </c>
      <c r="E24" s="10" t="s">
        <v>28</v>
      </c>
      <c r="L24" s="16"/>
      <c r="M24" s="39"/>
      <c r="N24" s="39"/>
      <c r="O24" s="39"/>
      <c r="P24" s="40"/>
      <c r="Q24" s="41"/>
      <c r="R24" s="41"/>
      <c r="S24" s="17"/>
      <c r="T24" s="17"/>
    </row>
    <row r="25" spans="1:20" s="15" customFormat="1" ht="5.0999999999999996" customHeight="1" x14ac:dyDescent="0.2">
      <c r="A25" s="11"/>
      <c r="B25" s="11"/>
      <c r="C25" s="2"/>
      <c r="D25" s="2"/>
      <c r="E25" s="2"/>
      <c r="L25" s="16"/>
      <c r="S25" s="17"/>
      <c r="T25" s="17"/>
    </row>
    <row r="26" spans="1:20" s="15" customFormat="1" ht="12.75" x14ac:dyDescent="0.2">
      <c r="A26" s="13" t="s">
        <v>29</v>
      </c>
      <c r="B26" s="13"/>
      <c r="C26" s="14">
        <f>SUM(C27:C28)</f>
        <v>1312739225</v>
      </c>
      <c r="D26" s="14">
        <f>SUM(D27:D28)</f>
        <v>1576112221</v>
      </c>
      <c r="E26" s="14">
        <f>SUM(E27:E28)</f>
        <v>1576112221</v>
      </c>
      <c r="K26" s="24" t="s">
        <v>14</v>
      </c>
      <c r="L26" s="24" t="s">
        <v>15</v>
      </c>
      <c r="M26" s="24"/>
      <c r="N26" s="24" t="s">
        <v>14</v>
      </c>
      <c r="O26" s="24" t="s">
        <v>15</v>
      </c>
      <c r="P26" s="24"/>
      <c r="Q26" s="24"/>
      <c r="R26" s="24"/>
      <c r="S26" s="17"/>
      <c r="T26" s="17"/>
    </row>
    <row r="27" spans="1:20" s="15" customFormat="1" ht="12.75" x14ac:dyDescent="0.2">
      <c r="A27" s="26"/>
      <c r="B27" s="19" t="s">
        <v>30</v>
      </c>
      <c r="C27" s="21">
        <v>283206897</v>
      </c>
      <c r="D27" s="21">
        <v>462894452</v>
      </c>
      <c r="E27" s="21">
        <v>462894452</v>
      </c>
      <c r="J27" s="28" t="s">
        <v>31</v>
      </c>
      <c r="K27" s="29">
        <v>449413272</v>
      </c>
      <c r="L27" s="29">
        <v>449413272</v>
      </c>
      <c r="M27" s="29"/>
      <c r="N27" s="29">
        <v>1113217769</v>
      </c>
      <c r="O27" s="29">
        <v>1113217769</v>
      </c>
      <c r="P27" s="29"/>
      <c r="Q27" s="29"/>
      <c r="R27" s="29"/>
      <c r="S27" s="17"/>
      <c r="T27" s="17"/>
    </row>
    <row r="28" spans="1:20" s="15" customFormat="1" ht="12.75" x14ac:dyDescent="0.2">
      <c r="A28" s="13"/>
      <c r="B28" s="19" t="s">
        <v>32</v>
      </c>
      <c r="C28" s="20">
        <v>1029532328</v>
      </c>
      <c r="D28" s="21">
        <v>1113217769</v>
      </c>
      <c r="E28" s="21">
        <v>1113217769</v>
      </c>
      <c r="J28" s="28" t="s">
        <v>33</v>
      </c>
      <c r="K28" s="29">
        <v>13481180</v>
      </c>
      <c r="L28" s="29">
        <v>13481180</v>
      </c>
      <c r="M28" s="29"/>
      <c r="N28" s="42">
        <v>0</v>
      </c>
      <c r="O28" s="42">
        <v>0</v>
      </c>
      <c r="S28" s="17"/>
      <c r="T28" s="17"/>
    </row>
    <row r="29" spans="1:20" s="15" customFormat="1" ht="12.75" x14ac:dyDescent="0.2">
      <c r="A29" s="13" t="s">
        <v>34</v>
      </c>
      <c r="B29" s="26"/>
      <c r="C29" s="14">
        <f>SUM(C21+C26)</f>
        <v>27238806614</v>
      </c>
      <c r="D29" s="14">
        <f>SUM(D21+D26)</f>
        <v>45848866657</v>
      </c>
      <c r="E29" s="14">
        <f>SUM(E21+E26)</f>
        <v>47945479282</v>
      </c>
      <c r="J29" s="43" t="s">
        <v>18</v>
      </c>
      <c r="K29" s="32">
        <f>SUM(K27:K28)</f>
        <v>462894452</v>
      </c>
      <c r="L29" s="32">
        <f>SUM(L27:L28)</f>
        <v>462894452</v>
      </c>
      <c r="M29" s="43" t="s">
        <v>20</v>
      </c>
      <c r="N29" s="32">
        <f t="shared" ref="N29:O29" si="0">SUM(N27:N28)</f>
        <v>1113217769</v>
      </c>
      <c r="O29" s="32">
        <f t="shared" si="0"/>
        <v>1113217769</v>
      </c>
      <c r="P29" s="17"/>
      <c r="Q29" s="17"/>
      <c r="R29" s="17"/>
      <c r="S29" s="17"/>
      <c r="T29" s="17"/>
    </row>
    <row r="30" spans="1:20" s="15" customFormat="1" ht="5.0999999999999996" customHeight="1" x14ac:dyDescent="0.2">
      <c r="A30" s="44"/>
      <c r="B30" s="36"/>
      <c r="C30" s="37"/>
      <c r="D30" s="37"/>
      <c r="E30" s="37"/>
      <c r="L30" s="16"/>
      <c r="M30" s="16"/>
      <c r="N30" s="17"/>
      <c r="O30" s="17"/>
      <c r="P30" s="17"/>
      <c r="Q30" s="17"/>
      <c r="R30" s="17"/>
      <c r="S30" s="17"/>
      <c r="T30" s="17"/>
    </row>
    <row r="31" spans="1:20" s="15" customFormat="1" ht="9.9499999999999993" customHeight="1" x14ac:dyDescent="0.2">
      <c r="A31" s="13"/>
      <c r="B31" s="26"/>
      <c r="C31" s="38"/>
      <c r="D31" s="38"/>
      <c r="E31" s="38"/>
      <c r="L31" s="16"/>
      <c r="M31" s="32"/>
      <c r="N31" s="32"/>
      <c r="O31" s="32"/>
      <c r="P31" s="32"/>
      <c r="Q31" s="32"/>
      <c r="R31" s="32"/>
      <c r="S31" s="17"/>
      <c r="T31" s="17"/>
    </row>
    <row r="32" spans="1:20" s="15" customFormat="1" ht="24" customHeight="1" x14ac:dyDescent="0.2">
      <c r="A32" s="7" t="s">
        <v>5</v>
      </c>
      <c r="B32" s="8"/>
      <c r="C32" s="9" t="s">
        <v>6</v>
      </c>
      <c r="D32" s="9" t="s">
        <v>7</v>
      </c>
      <c r="E32" s="10" t="s">
        <v>8</v>
      </c>
      <c r="L32" s="16"/>
      <c r="M32" s="16"/>
      <c r="N32" s="17"/>
      <c r="O32" s="17"/>
      <c r="P32" s="17"/>
      <c r="Q32" s="17"/>
      <c r="R32" s="17"/>
      <c r="S32" s="17"/>
      <c r="T32" s="17"/>
    </row>
    <row r="33" spans="1:20" s="15" customFormat="1" ht="5.0999999999999996" customHeight="1" x14ac:dyDescent="0.2">
      <c r="A33" s="11"/>
      <c r="B33" s="11"/>
      <c r="C33" s="2"/>
      <c r="D33" s="2"/>
      <c r="E33" s="2"/>
      <c r="L33" s="16"/>
      <c r="M33" s="16"/>
      <c r="N33" s="17"/>
      <c r="O33" s="17"/>
      <c r="P33" s="17"/>
      <c r="Q33" s="17"/>
      <c r="R33" s="17"/>
      <c r="S33" s="17"/>
      <c r="T33" s="17"/>
    </row>
    <row r="34" spans="1:20" s="15" customFormat="1" ht="12.75" x14ac:dyDescent="0.2">
      <c r="A34" s="13" t="s">
        <v>35</v>
      </c>
      <c r="B34" s="13"/>
      <c r="C34" s="45">
        <f>SUM(C35:C36)</f>
        <v>0</v>
      </c>
      <c r="D34" s="45">
        <f t="shared" ref="D34:E34" si="1">SUM(D35:D36)</f>
        <v>0</v>
      </c>
      <c r="E34" s="45">
        <f t="shared" si="1"/>
        <v>0</v>
      </c>
      <c r="L34" s="16"/>
      <c r="M34" s="16"/>
      <c r="N34" s="17"/>
      <c r="O34" s="17"/>
      <c r="P34" s="17"/>
      <c r="Q34" s="17"/>
      <c r="R34" s="17"/>
      <c r="S34" s="17"/>
      <c r="T34" s="17"/>
    </row>
    <row r="35" spans="1:20" s="15" customFormat="1" ht="12.75" x14ac:dyDescent="0.2">
      <c r="A35" s="26"/>
      <c r="B35" s="19" t="s">
        <v>36</v>
      </c>
      <c r="C35" s="22">
        <v>0</v>
      </c>
      <c r="D35" s="22">
        <v>0</v>
      </c>
      <c r="E35" s="22">
        <v>0</v>
      </c>
      <c r="L35" s="16"/>
      <c r="M35" s="32"/>
      <c r="N35" s="32"/>
      <c r="O35" s="32"/>
      <c r="P35" s="17"/>
      <c r="Q35" s="17"/>
      <c r="R35" s="17"/>
      <c r="S35" s="17"/>
      <c r="T35" s="17"/>
    </row>
    <row r="36" spans="1:20" s="15" customFormat="1" ht="12.75" x14ac:dyDescent="0.2">
      <c r="A36" s="13"/>
      <c r="B36" s="19" t="s">
        <v>37</v>
      </c>
      <c r="C36" s="22">
        <v>0</v>
      </c>
      <c r="D36" s="22">
        <v>0</v>
      </c>
      <c r="E36" s="22">
        <v>0</v>
      </c>
      <c r="L36" s="16"/>
      <c r="M36" s="16"/>
      <c r="N36" s="17"/>
      <c r="O36" s="17"/>
      <c r="P36" s="17"/>
      <c r="Q36" s="17"/>
      <c r="R36" s="17"/>
      <c r="S36" s="17"/>
      <c r="T36" s="17"/>
    </row>
    <row r="37" spans="1:20" s="15" customFormat="1" ht="12.75" x14ac:dyDescent="0.2">
      <c r="A37" s="13" t="s">
        <v>38</v>
      </c>
      <c r="B37" s="13"/>
      <c r="C37" s="14">
        <f>SUM(C38:C39)</f>
        <v>333971414</v>
      </c>
      <c r="D37" s="14">
        <f>SUM(D38:D39)</f>
        <v>333971414</v>
      </c>
      <c r="E37" s="14">
        <f>SUM(E38:E39)</f>
        <v>333971414</v>
      </c>
      <c r="L37" s="16"/>
      <c r="M37" s="16"/>
      <c r="N37" s="17"/>
      <c r="O37" s="17"/>
      <c r="P37" s="17"/>
      <c r="Q37" s="17"/>
      <c r="R37" s="17"/>
      <c r="S37" s="17"/>
      <c r="T37" s="17"/>
    </row>
    <row r="38" spans="1:20" s="15" customFormat="1" ht="12.75" x14ac:dyDescent="0.2">
      <c r="A38" s="26"/>
      <c r="B38" s="19" t="s">
        <v>39</v>
      </c>
      <c r="C38" s="21">
        <v>290091205</v>
      </c>
      <c r="D38" s="21">
        <v>270995383</v>
      </c>
      <c r="E38" s="21">
        <v>270995383</v>
      </c>
      <c r="L38" s="16"/>
      <c r="M38" s="16"/>
      <c r="N38" s="17"/>
      <c r="O38" s="17"/>
      <c r="P38" s="17"/>
      <c r="Q38" s="17"/>
      <c r="R38" s="17"/>
      <c r="S38" s="17"/>
      <c r="T38" s="17"/>
    </row>
    <row r="39" spans="1:20" s="15" customFormat="1" ht="12.75" x14ac:dyDescent="0.2">
      <c r="A39" s="13"/>
      <c r="B39" s="19" t="s">
        <v>40</v>
      </c>
      <c r="C39" s="20">
        <v>43880209</v>
      </c>
      <c r="D39" s="21">
        <v>62976031</v>
      </c>
      <c r="E39" s="21">
        <v>62976031</v>
      </c>
      <c r="L39" s="16"/>
      <c r="M39" s="16"/>
      <c r="N39" s="17"/>
      <c r="O39" s="17"/>
      <c r="P39" s="17"/>
      <c r="Q39" s="17"/>
      <c r="R39" s="17"/>
      <c r="S39" s="17"/>
      <c r="T39" s="17"/>
    </row>
    <row r="40" spans="1:20" s="15" customFormat="1" ht="12.75" x14ac:dyDescent="0.2">
      <c r="A40" s="13" t="s">
        <v>41</v>
      </c>
      <c r="B40" s="26"/>
      <c r="C40" s="46">
        <f>SUM(C34-C37)</f>
        <v>-333971414</v>
      </c>
      <c r="D40" s="46">
        <f t="shared" ref="D40:E40" si="2">SUM(D34-D37)</f>
        <v>-333971414</v>
      </c>
      <c r="E40" s="46">
        <f t="shared" si="2"/>
        <v>-333971414</v>
      </c>
      <c r="L40" s="16"/>
      <c r="M40" s="16"/>
      <c r="N40" s="17"/>
      <c r="O40" s="17"/>
      <c r="P40" s="17"/>
      <c r="Q40" s="17"/>
      <c r="R40" s="17"/>
      <c r="S40" s="17"/>
      <c r="T40" s="17"/>
    </row>
    <row r="41" spans="1:20" s="15" customFormat="1" ht="5.0999999999999996" customHeight="1" x14ac:dyDescent="0.2">
      <c r="A41" s="44"/>
      <c r="B41" s="36"/>
      <c r="C41" s="37"/>
      <c r="D41" s="37"/>
      <c r="E41" s="37"/>
      <c r="L41" s="16"/>
      <c r="M41" s="16"/>
      <c r="N41" s="17"/>
      <c r="O41" s="17"/>
      <c r="P41" s="17"/>
      <c r="Q41" s="17"/>
      <c r="R41" s="17"/>
      <c r="S41" s="17"/>
      <c r="T41" s="17"/>
    </row>
    <row r="42" spans="1:20" s="15" customFormat="1" ht="9.9499999999999993" customHeight="1" x14ac:dyDescent="0.2">
      <c r="A42" s="13"/>
      <c r="B42" s="13"/>
      <c r="C42" s="38"/>
      <c r="D42" s="38"/>
      <c r="E42" s="47"/>
      <c r="L42" s="16"/>
      <c r="M42" s="16"/>
      <c r="N42" s="17"/>
      <c r="O42" s="17"/>
      <c r="P42" s="17"/>
      <c r="Q42" s="17"/>
      <c r="R42" s="17"/>
      <c r="S42" s="17"/>
      <c r="T42" s="17"/>
    </row>
    <row r="43" spans="1:20" s="15" customFormat="1" ht="24" customHeight="1" x14ac:dyDescent="0.2">
      <c r="A43" s="7" t="s">
        <v>5</v>
      </c>
      <c r="B43" s="8"/>
      <c r="C43" s="9" t="s">
        <v>6</v>
      </c>
      <c r="D43" s="9" t="s">
        <v>7</v>
      </c>
      <c r="E43" s="10" t="s">
        <v>8</v>
      </c>
      <c r="L43" s="16"/>
      <c r="M43" s="16"/>
      <c r="N43" s="17"/>
      <c r="O43" s="17"/>
      <c r="P43" s="17"/>
      <c r="Q43" s="17"/>
      <c r="R43" s="17"/>
      <c r="S43" s="17"/>
      <c r="T43" s="17"/>
    </row>
    <row r="44" spans="1:20" s="15" customFormat="1" ht="5.0999999999999996" customHeight="1" x14ac:dyDescent="0.2">
      <c r="A44" s="11"/>
      <c r="B44" s="11"/>
      <c r="C44" s="2"/>
      <c r="D44" s="2"/>
      <c r="E44" s="2"/>
      <c r="L44" s="16"/>
      <c r="M44" s="16"/>
      <c r="N44" s="17"/>
      <c r="O44" s="17"/>
      <c r="P44" s="17"/>
      <c r="Q44" s="17"/>
      <c r="R44" s="17"/>
      <c r="S44" s="17"/>
      <c r="T44" s="17"/>
    </row>
    <row r="45" spans="1:20" s="15" customFormat="1" ht="12.75" x14ac:dyDescent="0.2">
      <c r="A45" s="26" t="s">
        <v>42</v>
      </c>
      <c r="B45" s="26"/>
      <c r="C45" s="21">
        <f>SUM(C10)</f>
        <v>48391285627</v>
      </c>
      <c r="D45" s="21">
        <f>SUM(D10)</f>
        <v>63951784920</v>
      </c>
      <c r="E45" s="21">
        <f>SUM(E10)</f>
        <v>63951784920</v>
      </c>
      <c r="L45" s="16"/>
      <c r="M45" s="16"/>
      <c r="N45" s="17"/>
      <c r="O45" s="17"/>
      <c r="P45" s="17"/>
      <c r="Q45" s="17"/>
      <c r="R45" s="17"/>
      <c r="S45" s="17"/>
      <c r="T45" s="17"/>
    </row>
    <row r="46" spans="1:20" s="15" customFormat="1" ht="12.75" x14ac:dyDescent="0.2">
      <c r="A46" s="26" t="s">
        <v>43</v>
      </c>
      <c r="B46" s="26"/>
      <c r="C46" s="48">
        <f>SUM(C47-C48)</f>
        <v>-290091205</v>
      </c>
      <c r="D46" s="48">
        <f>SUM(D47-D48)</f>
        <v>-270995383</v>
      </c>
      <c r="E46" s="48">
        <f>SUM(E47-E48)</f>
        <v>-270995383</v>
      </c>
      <c r="L46" s="16"/>
      <c r="M46" s="16"/>
      <c r="N46" s="17"/>
      <c r="O46" s="17"/>
      <c r="P46" s="17"/>
      <c r="Q46" s="17"/>
      <c r="R46" s="17"/>
      <c r="S46" s="17"/>
      <c r="T46" s="17"/>
    </row>
    <row r="47" spans="1:20" s="15" customFormat="1" ht="12.75" x14ac:dyDescent="0.2">
      <c r="A47" s="13"/>
      <c r="B47" s="19" t="s">
        <v>36</v>
      </c>
      <c r="C47" s="22">
        <f>SUM(C35)</f>
        <v>0</v>
      </c>
      <c r="D47" s="22">
        <f>SUM(D35)</f>
        <v>0</v>
      </c>
      <c r="E47" s="22">
        <f>SUM(E35)</f>
        <v>0</v>
      </c>
      <c r="L47" s="16"/>
      <c r="M47" s="16"/>
      <c r="N47" s="17"/>
      <c r="O47" s="17"/>
      <c r="P47" s="17"/>
      <c r="Q47" s="17"/>
      <c r="R47" s="17"/>
      <c r="S47" s="17"/>
      <c r="T47" s="17"/>
    </row>
    <row r="48" spans="1:20" s="15" customFormat="1" ht="12.75" x14ac:dyDescent="0.2">
      <c r="A48" s="26"/>
      <c r="B48" s="19" t="s">
        <v>39</v>
      </c>
      <c r="C48" s="21">
        <f>SUM(C38)</f>
        <v>290091205</v>
      </c>
      <c r="D48" s="21">
        <f>SUM(D38)</f>
        <v>270995383</v>
      </c>
      <c r="E48" s="21">
        <f>SUM(E38)</f>
        <v>270995383</v>
      </c>
      <c r="L48" s="16"/>
      <c r="M48" s="16"/>
      <c r="N48" s="17"/>
      <c r="O48" s="17"/>
      <c r="P48" s="17"/>
      <c r="Q48" s="17"/>
      <c r="R48" s="17"/>
      <c r="S48" s="17"/>
      <c r="T48" s="17"/>
    </row>
    <row r="49" spans="1:20" s="15" customFormat="1" ht="12.75" x14ac:dyDescent="0.2">
      <c r="A49" s="26" t="s">
        <v>44</v>
      </c>
      <c r="B49" s="13"/>
      <c r="C49" s="21">
        <f>SUM(C14)</f>
        <v>40458796765</v>
      </c>
      <c r="D49" s="21">
        <f>SUM(D14)</f>
        <v>40700318813</v>
      </c>
      <c r="E49" s="21">
        <f>SUM(E14)</f>
        <v>39767303785</v>
      </c>
      <c r="L49" s="16"/>
      <c r="M49" s="16"/>
      <c r="N49" s="17"/>
      <c r="O49" s="17"/>
      <c r="P49" s="17"/>
      <c r="Q49" s="17"/>
      <c r="R49" s="17"/>
      <c r="S49" s="17"/>
      <c r="T49" s="17"/>
    </row>
    <row r="50" spans="1:20" s="15" customFormat="1" ht="12.75" x14ac:dyDescent="0.2">
      <c r="A50" s="26" t="s">
        <v>45</v>
      </c>
      <c r="B50" s="26"/>
      <c r="C50" s="34">
        <f>SUM(C17)</f>
        <v>0</v>
      </c>
      <c r="D50" s="21">
        <f>SUM(D17)</f>
        <v>3125762955</v>
      </c>
      <c r="E50" s="21">
        <f>SUM(E17)</f>
        <v>2966239615</v>
      </c>
      <c r="L50" s="16"/>
      <c r="M50" s="16"/>
      <c r="N50" s="17"/>
      <c r="O50" s="17"/>
      <c r="P50" s="17"/>
      <c r="Q50" s="17"/>
      <c r="R50" s="17"/>
      <c r="S50" s="17"/>
      <c r="T50" s="17"/>
    </row>
    <row r="51" spans="1:20" s="15" customFormat="1" ht="12.75" x14ac:dyDescent="0.2">
      <c r="A51" s="13" t="s">
        <v>46</v>
      </c>
      <c r="B51" s="26"/>
      <c r="C51" s="14">
        <f>SUM(C45+C46-C49+C50)</f>
        <v>7642397657</v>
      </c>
      <c r="D51" s="14">
        <f>SUM(D45+D46-D49+D50)</f>
        <v>26106233679</v>
      </c>
      <c r="E51" s="14">
        <f>SUM(E45+E46-E49+E50)</f>
        <v>26879725367</v>
      </c>
      <c r="L51" s="16"/>
      <c r="M51" s="16"/>
      <c r="N51" s="17"/>
      <c r="O51" s="17"/>
      <c r="P51" s="17"/>
      <c r="Q51" s="17"/>
      <c r="R51" s="17"/>
      <c r="S51" s="17"/>
      <c r="T51" s="17"/>
    </row>
    <row r="52" spans="1:20" s="15" customFormat="1" ht="12.75" x14ac:dyDescent="0.2">
      <c r="A52" s="13" t="s">
        <v>47</v>
      </c>
      <c r="B52" s="26"/>
      <c r="C52" s="14">
        <f>SUM(C51-C46)</f>
        <v>7932488862</v>
      </c>
      <c r="D52" s="14">
        <f>SUM(D51-D46)</f>
        <v>26377229062</v>
      </c>
      <c r="E52" s="14">
        <f>SUM(E51-E46)</f>
        <v>27150720750</v>
      </c>
      <c r="L52" s="16"/>
      <c r="M52" s="16"/>
      <c r="N52" s="17"/>
      <c r="O52" s="17"/>
      <c r="P52" s="17"/>
      <c r="Q52" s="17"/>
      <c r="R52" s="17"/>
      <c r="S52" s="17"/>
      <c r="T52" s="17"/>
    </row>
    <row r="53" spans="1:20" s="15" customFormat="1" ht="5.0999999999999996" customHeight="1" x14ac:dyDescent="0.2">
      <c r="A53" s="44"/>
      <c r="B53" s="36"/>
      <c r="C53" s="37"/>
      <c r="D53" s="37"/>
      <c r="E53" s="37"/>
      <c r="L53" s="16"/>
      <c r="M53" s="16"/>
      <c r="N53" s="17"/>
      <c r="O53" s="17"/>
      <c r="P53" s="17"/>
      <c r="Q53" s="17"/>
      <c r="R53" s="17"/>
      <c r="S53" s="17"/>
      <c r="T53" s="17"/>
    </row>
    <row r="54" spans="1:20" s="15" customFormat="1" ht="9.9499999999999993" customHeight="1" x14ac:dyDescent="0.2">
      <c r="A54" s="26"/>
      <c r="B54" s="26"/>
      <c r="C54" s="38"/>
      <c r="D54" s="38"/>
      <c r="E54" s="38"/>
      <c r="L54" s="16"/>
      <c r="M54" s="16"/>
      <c r="N54" s="17"/>
      <c r="O54" s="17"/>
      <c r="P54" s="17"/>
      <c r="Q54" s="17"/>
      <c r="R54" s="17"/>
      <c r="S54" s="17"/>
      <c r="T54" s="17"/>
    </row>
    <row r="55" spans="1:20" s="15" customFormat="1" ht="24" customHeight="1" x14ac:dyDescent="0.2">
      <c r="A55" s="7" t="s">
        <v>5</v>
      </c>
      <c r="B55" s="8"/>
      <c r="C55" s="9" t="s">
        <v>6</v>
      </c>
      <c r="D55" s="9" t="s">
        <v>7</v>
      </c>
      <c r="E55" s="10" t="s">
        <v>8</v>
      </c>
      <c r="L55" s="16"/>
      <c r="M55" s="16"/>
      <c r="N55" s="17"/>
      <c r="O55" s="17"/>
      <c r="P55" s="17"/>
      <c r="Q55" s="17"/>
      <c r="R55" s="17"/>
      <c r="S55" s="17"/>
      <c r="T55" s="17"/>
    </row>
    <row r="56" spans="1:20" s="15" customFormat="1" ht="5.0999999999999996" customHeight="1" x14ac:dyDescent="0.2">
      <c r="A56" s="11"/>
      <c r="B56" s="11"/>
      <c r="C56" s="2"/>
      <c r="D56" s="2"/>
      <c r="E56" s="2"/>
      <c r="L56" s="16"/>
      <c r="M56" s="16"/>
      <c r="N56" s="17"/>
      <c r="O56" s="17"/>
      <c r="P56" s="17"/>
      <c r="Q56" s="17"/>
      <c r="R56" s="17"/>
      <c r="S56" s="17"/>
      <c r="T56" s="17"/>
    </row>
    <row r="57" spans="1:20" s="15" customFormat="1" ht="12.75" x14ac:dyDescent="0.2">
      <c r="A57" s="26" t="s">
        <v>48</v>
      </c>
      <c r="B57" s="26"/>
      <c r="C57" s="21">
        <f>SUM(C11)</f>
        <v>63641076026</v>
      </c>
      <c r="D57" s="21">
        <f>SUM(D11)</f>
        <v>72940090063</v>
      </c>
      <c r="E57" s="21">
        <f>SUM(E11)</f>
        <v>72940090063</v>
      </c>
      <c r="L57" s="16"/>
      <c r="M57" s="16"/>
      <c r="N57" s="17"/>
      <c r="O57" s="17"/>
      <c r="P57" s="17"/>
      <c r="Q57" s="17"/>
      <c r="R57" s="17"/>
      <c r="S57" s="17"/>
      <c r="T57" s="17"/>
    </row>
    <row r="58" spans="1:20" s="15" customFormat="1" ht="12.75" x14ac:dyDescent="0.2">
      <c r="A58" s="26" t="s">
        <v>49</v>
      </c>
      <c r="B58" s="26"/>
      <c r="C58" s="48">
        <f>SUM(C59-C60)</f>
        <v>-43880209</v>
      </c>
      <c r="D58" s="48">
        <f>SUM(D59-D60)</f>
        <v>-62976031</v>
      </c>
      <c r="E58" s="48">
        <f>SUM(E59-E60)</f>
        <v>-62976031</v>
      </c>
      <c r="L58" s="16"/>
      <c r="M58" s="16"/>
      <c r="N58" s="17"/>
      <c r="O58" s="17"/>
      <c r="P58" s="17"/>
      <c r="Q58" s="17"/>
      <c r="R58" s="17"/>
      <c r="S58" s="17"/>
      <c r="T58" s="17"/>
    </row>
    <row r="59" spans="1:20" s="15" customFormat="1" ht="12.75" x14ac:dyDescent="0.2">
      <c r="A59" s="13"/>
      <c r="B59" s="19" t="s">
        <v>37</v>
      </c>
      <c r="C59" s="49">
        <f>SUM(C36)</f>
        <v>0</v>
      </c>
      <c r="D59" s="49">
        <f>SUM(D36)</f>
        <v>0</v>
      </c>
      <c r="E59" s="49">
        <f>SUM(E36)</f>
        <v>0</v>
      </c>
      <c r="L59" s="16"/>
      <c r="M59" s="16"/>
      <c r="N59" s="17"/>
      <c r="O59" s="17"/>
      <c r="P59" s="17"/>
      <c r="Q59" s="17"/>
      <c r="R59" s="17"/>
      <c r="S59" s="17"/>
      <c r="T59" s="17"/>
    </row>
    <row r="60" spans="1:20" s="15" customFormat="1" ht="12.75" x14ac:dyDescent="0.2">
      <c r="A60" s="26"/>
      <c r="B60" s="19" t="s">
        <v>40</v>
      </c>
      <c r="C60" s="21">
        <f>SUM(C39)</f>
        <v>43880209</v>
      </c>
      <c r="D60" s="21">
        <f>SUM(D39)</f>
        <v>62976031</v>
      </c>
      <c r="E60" s="21">
        <f>SUM(E39)</f>
        <v>62976031</v>
      </c>
      <c r="L60" s="16"/>
      <c r="M60" s="16"/>
      <c r="N60" s="17"/>
      <c r="O60" s="17"/>
      <c r="P60" s="17"/>
      <c r="Q60" s="17"/>
      <c r="R60" s="17"/>
      <c r="S60" s="17"/>
      <c r="T60" s="17"/>
    </row>
    <row r="61" spans="1:20" s="15" customFormat="1" ht="12.75" x14ac:dyDescent="0.2">
      <c r="A61" s="26" t="s">
        <v>50</v>
      </c>
      <c r="B61" s="13"/>
      <c r="C61" s="21">
        <f>SUM(C15)</f>
        <v>45647497499</v>
      </c>
      <c r="D61" s="21">
        <f>SUM(D15)</f>
        <v>51918801734</v>
      </c>
      <c r="E61" s="21">
        <f>SUM(E15)</f>
        <v>50755204137</v>
      </c>
      <c r="L61" s="16"/>
      <c r="M61" s="16"/>
      <c r="N61" s="17"/>
      <c r="O61" s="17"/>
      <c r="P61" s="17"/>
      <c r="Q61" s="17"/>
      <c r="R61" s="17"/>
      <c r="S61" s="17"/>
      <c r="T61" s="17"/>
    </row>
    <row r="62" spans="1:20" s="15" customFormat="1" ht="12.75" x14ac:dyDescent="0.2">
      <c r="A62" s="26" t="s">
        <v>51</v>
      </c>
      <c r="B62" s="26"/>
      <c r="C62" s="34">
        <f>SUM(C18)</f>
        <v>0</v>
      </c>
      <c r="D62" s="21">
        <f>SUM(D18)</f>
        <v>34471696</v>
      </c>
      <c r="E62" s="21">
        <f>SUM(E18)</f>
        <v>34471696</v>
      </c>
      <c r="L62" s="16"/>
      <c r="M62" s="16"/>
      <c r="N62" s="17"/>
      <c r="O62" s="17"/>
      <c r="P62" s="17"/>
      <c r="Q62" s="17"/>
      <c r="R62" s="17"/>
      <c r="S62" s="17"/>
      <c r="T62" s="17"/>
    </row>
    <row r="63" spans="1:20" s="15" customFormat="1" ht="12.75" x14ac:dyDescent="0.2">
      <c r="A63" s="13" t="s">
        <v>52</v>
      </c>
      <c r="B63" s="26"/>
      <c r="C63" s="14">
        <f>SUM(C57+C58-C61+C62)</f>
        <v>17949698318</v>
      </c>
      <c r="D63" s="14">
        <f>SUM(D57+D58-D61+D62)</f>
        <v>20992783994</v>
      </c>
      <c r="E63" s="14">
        <f>SUM(E57+E58-E61+E62)</f>
        <v>22156381591</v>
      </c>
      <c r="L63" s="16"/>
      <c r="M63" s="16"/>
      <c r="N63" s="17"/>
      <c r="O63" s="17"/>
      <c r="P63" s="17"/>
      <c r="Q63" s="17"/>
      <c r="R63" s="17"/>
      <c r="S63" s="17"/>
      <c r="T63" s="17"/>
    </row>
    <row r="64" spans="1:20" s="15" customFormat="1" ht="12.75" x14ac:dyDescent="0.2">
      <c r="A64" s="13" t="s">
        <v>53</v>
      </c>
      <c r="B64" s="26"/>
      <c r="C64" s="14">
        <f>SUM(C63-C58)</f>
        <v>17993578527</v>
      </c>
      <c r="D64" s="14">
        <f>SUM(D63-D58)</f>
        <v>21055760025</v>
      </c>
      <c r="E64" s="14">
        <f>SUM(E63-E58)</f>
        <v>22219357622</v>
      </c>
      <c r="L64" s="16"/>
      <c r="M64" s="16"/>
      <c r="N64" s="17"/>
      <c r="O64" s="17"/>
      <c r="P64" s="17"/>
      <c r="Q64" s="17"/>
      <c r="R64" s="17"/>
      <c r="S64" s="17"/>
      <c r="T64" s="17"/>
    </row>
    <row r="65" spans="1:20" s="15" customFormat="1" ht="5.0999999999999996" customHeight="1" x14ac:dyDescent="0.2">
      <c r="A65" s="44"/>
      <c r="B65" s="36"/>
      <c r="C65" s="37"/>
      <c r="D65" s="37"/>
      <c r="E65" s="37"/>
      <c r="L65" s="16"/>
      <c r="M65" s="16"/>
      <c r="N65" s="17"/>
      <c r="O65" s="17"/>
      <c r="P65" s="17"/>
      <c r="Q65" s="17"/>
      <c r="R65" s="17"/>
      <c r="S65" s="17"/>
      <c r="T65" s="17"/>
    </row>
    <row r="66" spans="1:20" s="2" customFormat="1" ht="12.75" x14ac:dyDescent="0.2">
      <c r="A66" s="50" t="s">
        <v>54</v>
      </c>
      <c r="B66" s="50"/>
      <c r="D66" s="51"/>
      <c r="E66" s="51"/>
      <c r="L66" s="3"/>
      <c r="M66" s="3"/>
      <c r="N66" s="4"/>
      <c r="O66" s="4"/>
      <c r="P66" s="4"/>
      <c r="Q66" s="4"/>
      <c r="R66" s="4"/>
      <c r="S66" s="4"/>
      <c r="T66" s="4"/>
    </row>
    <row r="67" spans="1:20" s="2" customFormat="1" ht="12.75" x14ac:dyDescent="0.2">
      <c r="D67" s="51"/>
      <c r="E67" s="51"/>
      <c r="L67" s="3"/>
      <c r="M67" s="3"/>
      <c r="N67" s="4"/>
      <c r="O67" s="4"/>
      <c r="P67" s="4"/>
      <c r="Q67" s="4"/>
      <c r="R67" s="4"/>
      <c r="S67" s="4"/>
      <c r="T67" s="4"/>
    </row>
    <row r="68" spans="1:20" s="2" customFormat="1" ht="12.75" x14ac:dyDescent="0.2">
      <c r="D68" s="51"/>
      <c r="E68" s="51"/>
      <c r="L68" s="3"/>
      <c r="M68" s="3"/>
      <c r="N68" s="4"/>
      <c r="O68" s="4"/>
      <c r="P68" s="4"/>
      <c r="Q68" s="4"/>
      <c r="R68" s="4"/>
      <c r="S68" s="4"/>
      <c r="T68" s="4"/>
    </row>
    <row r="69" spans="1:20" x14ac:dyDescent="0.25">
      <c r="D69" s="51"/>
      <c r="E69" s="51"/>
      <c r="F69" s="2"/>
      <c r="G69" s="2"/>
      <c r="H69" s="2"/>
      <c r="I69" s="2"/>
      <c r="J69" s="2"/>
      <c r="K69" s="2"/>
      <c r="L69" s="3"/>
      <c r="M69" s="3"/>
    </row>
    <row r="70" spans="1:20" x14ac:dyDescent="0.25">
      <c r="D70" s="51"/>
      <c r="E70" s="51"/>
      <c r="F70" s="2"/>
      <c r="G70" s="2"/>
      <c r="H70" s="2"/>
      <c r="I70" s="2"/>
      <c r="J70" s="2"/>
      <c r="K70" s="2"/>
      <c r="L70" s="3"/>
      <c r="M70" s="3"/>
    </row>
    <row r="71" spans="1:20" x14ac:dyDescent="0.25">
      <c r="F71" s="2"/>
      <c r="G71" s="2"/>
      <c r="H71" s="2"/>
      <c r="I71" s="2"/>
      <c r="J71" s="2"/>
      <c r="K71" s="2"/>
      <c r="L71" s="3"/>
      <c r="M71" s="3"/>
    </row>
    <row r="72" spans="1:20" x14ac:dyDescent="0.25">
      <c r="F72" s="2"/>
      <c r="G72" s="2"/>
      <c r="H72" s="2"/>
      <c r="I72" s="2"/>
      <c r="J72" s="2"/>
      <c r="K72" s="2"/>
      <c r="L72" s="3"/>
      <c r="M72" s="3"/>
    </row>
    <row r="73" spans="1:20" x14ac:dyDescent="0.25">
      <c r="F73" s="2"/>
      <c r="G73" s="2"/>
      <c r="H73" s="2"/>
      <c r="I73" s="2"/>
      <c r="J73" s="2"/>
      <c r="K73" s="2"/>
      <c r="L73" s="3"/>
      <c r="M73" s="3"/>
    </row>
    <row r="74" spans="1:20" x14ac:dyDescent="0.25">
      <c r="F74" s="2"/>
      <c r="G74" s="2"/>
      <c r="H74" s="2"/>
      <c r="I74" s="2"/>
      <c r="J74" s="2"/>
      <c r="K74" s="2"/>
      <c r="L74" s="3"/>
      <c r="M74" s="3"/>
    </row>
    <row r="75" spans="1:20" x14ac:dyDescent="0.25">
      <c r="F75" s="2"/>
      <c r="G75" s="2"/>
      <c r="H75" s="2"/>
      <c r="I75" s="2"/>
      <c r="J75" s="2"/>
      <c r="K75" s="2"/>
      <c r="L75" s="3"/>
      <c r="M75" s="3"/>
    </row>
    <row r="76" spans="1:20" x14ac:dyDescent="0.25">
      <c r="F76" s="2"/>
      <c r="G76" s="2"/>
      <c r="H76" s="2"/>
      <c r="I76" s="2"/>
      <c r="J76" s="2"/>
      <c r="K76" s="2"/>
      <c r="L76" s="3"/>
      <c r="M76" s="3"/>
    </row>
    <row r="77" spans="1:20" x14ac:dyDescent="0.25">
      <c r="F77" s="2"/>
      <c r="G77" s="2"/>
      <c r="H77" s="2"/>
      <c r="I77" s="2"/>
      <c r="J77" s="2"/>
      <c r="K77" s="2"/>
      <c r="L77" s="3"/>
      <c r="M77" s="3"/>
    </row>
    <row r="78" spans="1:20" x14ac:dyDescent="0.25">
      <c r="F78" s="2"/>
      <c r="G78" s="2"/>
      <c r="H78" s="2"/>
      <c r="I78" s="2"/>
      <c r="J78" s="2"/>
      <c r="K78" s="2"/>
      <c r="L78" s="3"/>
      <c r="M78" s="3"/>
    </row>
    <row r="79" spans="1:20" x14ac:dyDescent="0.25">
      <c r="F79" s="2"/>
      <c r="G79" s="2"/>
      <c r="H79" s="2"/>
      <c r="I79" s="2"/>
      <c r="J79" s="2"/>
      <c r="K79" s="2"/>
      <c r="L79" s="3"/>
      <c r="M79" s="3"/>
    </row>
    <row r="106" spans="4:5" x14ac:dyDescent="0.25">
      <c r="D106" s="54"/>
      <c r="E106" s="54"/>
    </row>
    <row r="108" spans="4:5" x14ac:dyDescent="0.25">
      <c r="D108" s="56"/>
      <c r="E108" s="56"/>
    </row>
  </sheetData>
  <mergeCells count="15">
    <mergeCell ref="A43:B43"/>
    <mergeCell ref="A55:B55"/>
    <mergeCell ref="A66:B66"/>
    <mergeCell ref="L12:M12"/>
    <mergeCell ref="N12:O12"/>
    <mergeCell ref="A21:B21"/>
    <mergeCell ref="A24:B24"/>
    <mergeCell ref="M24:O24"/>
    <mergeCell ref="A32:B32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LDF4</vt:lpstr>
      <vt:lpstr>'30 LDF4'!Área_de_impresión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2024-03-19T21:45:43Z</dcterms:created>
  <dcterms:modified xsi:type="dcterms:W3CDTF">2024-03-19T21:45:43Z</dcterms:modified>
</cp:coreProperties>
</file>