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PAQUETE HACENDARIO 2025\POR FUENTE DE FINANCIAMIENTO\2024\"/>
    </mc:Choice>
  </mc:AlternateContent>
  <bookViews>
    <workbookView xWindow="0" yWindow="0" windowWidth="28800" windowHeight="10830"/>
  </bookViews>
  <sheets>
    <sheet name="4to.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F10" i="1"/>
  <c r="E10" i="1"/>
  <c r="D10" i="1"/>
  <c r="G10" i="1" s="1"/>
  <c r="C10" i="1"/>
  <c r="G11" i="1"/>
  <c r="G9" i="1"/>
  <c r="G8" i="1"/>
  <c r="G7" i="1"/>
  <c r="B10" i="1"/>
  <c r="B6" i="1"/>
  <c r="C5" i="1" l="1"/>
  <c r="B5" i="1"/>
  <c r="E5" i="1"/>
  <c r="F5" i="1"/>
  <c r="G6" i="1"/>
  <c r="D5" i="1"/>
  <c r="G5" i="1" l="1"/>
</calcChain>
</file>

<file path=xl/sharedStrings.xml><?xml version="1.0" encoding="utf-8"?>
<sst xmlns="http://schemas.openxmlformats.org/spreadsheetml/2006/main" count="17" uniqueCount="17">
  <si>
    <t>Descripción</t>
  </si>
  <si>
    <t>Suma Total</t>
  </si>
  <si>
    <t>1. No Etiquetado</t>
  </si>
  <si>
    <t>11. Recursos Fiscales</t>
  </si>
  <si>
    <t>14. Ingresos Propios</t>
  </si>
  <si>
    <t>15. Recursos Federales</t>
  </si>
  <si>
    <t>2. Etiquetado</t>
  </si>
  <si>
    <t>25. Recursos Federales</t>
  </si>
  <si>
    <t>Aprobado</t>
  </si>
  <si>
    <t>Ampliaciones / Reducciones</t>
  </si>
  <si>
    <t>Modificado</t>
  </si>
  <si>
    <t>Devengado</t>
  </si>
  <si>
    <t>Pagado</t>
  </si>
  <si>
    <t>Subejercicio</t>
  </si>
  <si>
    <t>Subsecretaría de Egresos</t>
  </si>
  <si>
    <t>Cifras en Pesos</t>
  </si>
  <si>
    <r>
      <t xml:space="preserve">Clasificador por Fuentes de Financiamiento 2024
</t>
    </r>
    <r>
      <rPr>
        <b/>
        <i/>
        <sz val="12"/>
        <rFont val="Calibri"/>
        <family val="2"/>
        <scheme val="minor"/>
      </rPr>
      <t>(Cuarto trimestre)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</si>
</sst>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8"/>
      <name val="Arial"/>
      <family val="2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009885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rgb="FF009885"/>
      </right>
      <top style="thin">
        <color rgb="FF009885"/>
      </top>
      <bottom style="thin">
        <color rgb="FF009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Fill="1" applyBorder="1" applyAlignment="1">
      <alignment horizontal="right" indent="3"/>
    </xf>
    <xf numFmtId="164" fontId="3" fillId="0" borderId="1" xfId="1" applyNumberFormat="1" applyFont="1" applyFill="1" applyBorder="1"/>
    <xf numFmtId="0" fontId="4" fillId="0" borderId="2" xfId="0" applyFont="1" applyFill="1" applyBorder="1" applyAlignment="1">
      <alignment horizontal="left"/>
    </xf>
    <xf numFmtId="164" fontId="4" fillId="0" borderId="2" xfId="1" applyNumberFormat="1" applyFont="1" applyFill="1" applyBorder="1"/>
    <xf numFmtId="0" fontId="5" fillId="0" borderId="2" xfId="0" applyFont="1" applyFill="1" applyBorder="1" applyAlignment="1">
      <alignment horizontal="left" indent="2"/>
    </xf>
    <xf numFmtId="164" fontId="5" fillId="0" borderId="2" xfId="1" applyNumberFormat="1" applyFont="1" applyFill="1" applyBorder="1"/>
    <xf numFmtId="0" fontId="2" fillId="2" borderId="3" xfId="0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59885</xdr:colOff>
      <xdr:row>0</xdr:row>
      <xdr:rowOff>43669</xdr:rowOff>
    </xdr:from>
    <xdr:ext cx="721166" cy="42170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85" y="43669"/>
          <a:ext cx="721166" cy="42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635390</xdr:colOff>
      <xdr:row>0</xdr:row>
      <xdr:rowOff>43809</xdr:rowOff>
    </xdr:from>
    <xdr:ext cx="510396" cy="43223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8490" y="43809"/>
          <a:ext cx="510396" cy="432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E13" sqref="E13"/>
    </sheetView>
  </sheetViews>
  <sheetFormatPr baseColWidth="10" defaultRowHeight="15" x14ac:dyDescent="0.25"/>
  <cols>
    <col min="1" max="1" width="55.42578125" bestFit="1" customWidth="1"/>
    <col min="2" max="2" width="19.5703125" bestFit="1" customWidth="1"/>
    <col min="3" max="3" width="16.85546875" bestFit="1" customWidth="1"/>
    <col min="4" max="7" width="17.85546875" bestFit="1" customWidth="1"/>
  </cols>
  <sheetData>
    <row r="1" spans="1:7" ht="18.75" x14ac:dyDescent="0.25">
      <c r="A1" s="10" t="s">
        <v>14</v>
      </c>
      <c r="B1" s="10"/>
      <c r="C1" s="10"/>
      <c r="D1" s="10"/>
      <c r="E1" s="10"/>
      <c r="F1" s="10"/>
      <c r="G1" s="10"/>
    </row>
    <row r="2" spans="1:7" ht="31.5" customHeight="1" x14ac:dyDescent="0.25">
      <c r="A2" s="11" t="s">
        <v>16</v>
      </c>
      <c r="B2" s="11"/>
      <c r="C2" s="11"/>
      <c r="D2" s="11"/>
      <c r="E2" s="11"/>
      <c r="F2" s="11"/>
      <c r="G2" s="11"/>
    </row>
    <row r="3" spans="1:7" x14ac:dyDescent="0.25">
      <c r="A3" s="12" t="s">
        <v>15</v>
      </c>
      <c r="B3" s="12"/>
      <c r="C3" s="12"/>
      <c r="D3" s="12"/>
      <c r="E3" s="12"/>
      <c r="F3" s="12"/>
      <c r="G3" s="12"/>
    </row>
    <row r="4" spans="1:7" ht="30" x14ac:dyDescent="0.25">
      <c r="A4" s="7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  <row r="5" spans="1:7" ht="20.100000000000001" customHeight="1" x14ac:dyDescent="0.25">
      <c r="A5" s="1" t="s">
        <v>1</v>
      </c>
      <c r="B5" s="2">
        <f>SUM(B6+B10)</f>
        <v>123661740067.98984</v>
      </c>
      <c r="C5" s="2">
        <f>SUM(C6+C10)+0.01</f>
        <v>18452781841.130138</v>
      </c>
      <c r="D5" s="2">
        <f>SUM(D6+D10)+0.01</f>
        <v>142114521909.12</v>
      </c>
      <c r="E5" s="2">
        <f>SUM(E6+E10)+0.01</f>
        <v>136890972675.41026</v>
      </c>
      <c r="F5" s="2">
        <f>SUM(F6+F10)+0.01</f>
        <v>133412935572.48021</v>
      </c>
      <c r="G5" s="2">
        <f>SUM(D5-E5)</f>
        <v>5223549233.7097321</v>
      </c>
    </row>
    <row r="6" spans="1:7" ht="20.100000000000001" customHeight="1" x14ac:dyDescent="0.25">
      <c r="A6" s="3" t="s">
        <v>2</v>
      </c>
      <c r="B6" s="4">
        <f>SUM(B7:B9)</f>
        <v>51603476699.989883</v>
      </c>
      <c r="C6" s="4">
        <f>SUM(C7:C9)</f>
        <v>16066085616.010201</v>
      </c>
      <c r="D6" s="4">
        <f>SUM(D7:D9)</f>
        <v>67669562316.000084</v>
      </c>
      <c r="E6" s="4">
        <f>SUM(E7:E9)</f>
        <v>63014630285.730133</v>
      </c>
      <c r="F6" s="4">
        <f>SUM(F7:F9)</f>
        <v>61153645136.030083</v>
      </c>
      <c r="G6" s="4">
        <f t="shared" ref="G6:G11" si="0">SUM(D6-E6)</f>
        <v>4654932030.2699509</v>
      </c>
    </row>
    <row r="7" spans="1:7" ht="20.100000000000001" customHeight="1" x14ac:dyDescent="0.25">
      <c r="A7" s="5" t="s">
        <v>3</v>
      </c>
      <c r="B7" s="6">
        <v>6368223802.9899979</v>
      </c>
      <c r="C7" s="6">
        <v>5134947764.5300083</v>
      </c>
      <c r="D7" s="6">
        <v>11503171567.520006</v>
      </c>
      <c r="E7" s="6">
        <v>9294927043.0400028</v>
      </c>
      <c r="F7" s="6">
        <v>8944541336.0199986</v>
      </c>
      <c r="G7" s="6">
        <f t="shared" si="0"/>
        <v>2208244524.4800034</v>
      </c>
    </row>
    <row r="8" spans="1:7" ht="20.100000000000001" customHeight="1" x14ac:dyDescent="0.25">
      <c r="A8" s="5" t="s">
        <v>4</v>
      </c>
      <c r="B8" s="6">
        <v>104471801</v>
      </c>
      <c r="C8" s="6">
        <v>208001430.98000014</v>
      </c>
      <c r="D8" s="6">
        <v>312473231.98000014</v>
      </c>
      <c r="E8" s="6">
        <v>275363641.03000021</v>
      </c>
      <c r="F8" s="6">
        <v>264724130.77000028</v>
      </c>
      <c r="G8" s="6">
        <f t="shared" si="0"/>
        <v>37109590.949999928</v>
      </c>
    </row>
    <row r="9" spans="1:7" ht="20.100000000000001" customHeight="1" x14ac:dyDescent="0.25">
      <c r="A9" s="5" t="s">
        <v>5</v>
      </c>
      <c r="B9" s="6">
        <v>45130781095.999886</v>
      </c>
      <c r="C9" s="6">
        <v>10723136420.500191</v>
      </c>
      <c r="D9" s="6">
        <v>55853917516.500076</v>
      </c>
      <c r="E9" s="6">
        <v>53444339601.660126</v>
      </c>
      <c r="F9" s="6">
        <v>51944379669.240082</v>
      </c>
      <c r="G9" s="6">
        <f t="shared" si="0"/>
        <v>2409577914.8399506</v>
      </c>
    </row>
    <row r="10" spans="1:7" ht="20.100000000000001" customHeight="1" x14ac:dyDescent="0.25">
      <c r="A10" s="3" t="s">
        <v>6</v>
      </c>
      <c r="B10" s="4">
        <f>SUM(B11:B11)</f>
        <v>72058263367.999954</v>
      </c>
      <c r="C10" s="4">
        <f>SUM(C11:C11)</f>
        <v>2386696225.1099396</v>
      </c>
      <c r="D10" s="4">
        <f>SUM(D11:D11)</f>
        <v>74444959593.109894</v>
      </c>
      <c r="E10" s="4">
        <f>SUM(E11:E11)</f>
        <v>73876342389.670135</v>
      </c>
      <c r="F10" s="4">
        <f>SUM(F11:F11)</f>
        <v>72259290436.440125</v>
      </c>
      <c r="G10" s="4">
        <f t="shared" si="0"/>
        <v>568617203.4397583</v>
      </c>
    </row>
    <row r="11" spans="1:7" ht="20.100000000000001" customHeight="1" x14ac:dyDescent="0.25">
      <c r="A11" s="5" t="s">
        <v>7</v>
      </c>
      <c r="B11" s="6">
        <v>72058263367.999954</v>
      </c>
      <c r="C11" s="6">
        <v>2386696225.1099396</v>
      </c>
      <c r="D11" s="6">
        <v>74444959593.109894</v>
      </c>
      <c r="E11" s="6">
        <v>73876342389.670135</v>
      </c>
      <c r="F11" s="6">
        <v>72259290436.440125</v>
      </c>
      <c r="G11" s="6">
        <f t="shared" si="0"/>
        <v>568617203.4397583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Alejandro Dichi Coutiño</dc:creator>
  <cp:lastModifiedBy>Tomás Gustavo Coello Hernández</cp:lastModifiedBy>
  <cp:lastPrinted>2025-09-30T21:53:20Z</cp:lastPrinted>
  <dcterms:created xsi:type="dcterms:W3CDTF">2025-09-30T17:39:56Z</dcterms:created>
  <dcterms:modified xsi:type="dcterms:W3CDTF">2025-09-30T21:53:52Z</dcterms:modified>
</cp:coreProperties>
</file>