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4\"/>
    </mc:Choice>
  </mc:AlternateContent>
  <bookViews>
    <workbookView xWindow="0" yWindow="0" windowWidth="28800" windowHeight="10830"/>
  </bookViews>
  <sheets>
    <sheet name="3er.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C10" i="1"/>
  <c r="G11" i="1"/>
  <c r="G9" i="1"/>
  <c r="G8" i="1"/>
  <c r="G7" i="1"/>
  <c r="B10" i="1"/>
  <c r="B6" i="1"/>
  <c r="B5" i="1" l="1"/>
  <c r="G10" i="1"/>
  <c r="C5" i="1"/>
  <c r="E5" i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<sst xmlns="http://schemas.openxmlformats.org/spreadsheetml/2006/main" count="17" uniqueCount="17">
  <si>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</si>
  <si>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</si>
  <si>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</si>
  <si>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</si>
  <si>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</si>
  <si>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</si>
  <si>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</si>
  <si>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</si>
  <si>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</si>
  <si>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</si>
  <si>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</si>
  <si>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</si>
  <si>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</si>
  <si>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</si>
  <si>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</si>
  <si>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</si>
  <si>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2024
</t>
    </r>
    <r>
      <rPr>
        <b/>
        <i/>
        <sz val="12"/>
        <rFont val="Calibri"/>
        <family val="2"/>
        <scheme val="minor"/>
      </rPr>
      <t>(Tercer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</si>
</sst>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31310</xdr:colOff>
      <xdr:row>0</xdr:row>
      <xdr:rowOff>0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0" y="0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587765</xdr:colOff>
      <xdr:row>0</xdr:row>
      <xdr:rowOff>0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0865" y="0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E25" sqref="E25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4" width="17.85546875" bestFit="1" customWidth="1"/>
    <col min="5" max="6" width="16.85546875" bestFit="1" customWidth="1"/>
    <col min="7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6.7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x14ac:dyDescent="0.25">
      <c r="A5" s="1" t="s">
        <v>1</v>
      </c>
      <c r="B5" s="2">
        <f>SUM(B6+B10)</f>
        <v>123661740067.98984</v>
      </c>
      <c r="C5" s="2">
        <f>SUM(C6+C10)+0.01</f>
        <v>14817982950.880655</v>
      </c>
      <c r="D5" s="2">
        <f>SUM(D6+D10)+0.01</f>
        <v>138479723018.87048</v>
      </c>
      <c r="E5" s="2">
        <f>SUM(E6+E10)+0.01</f>
        <v>91595677120.579834</v>
      </c>
      <c r="F5" s="2">
        <f>SUM(F6+F10)+0.01</f>
        <v>89442325436.789932</v>
      </c>
      <c r="G5" s="2">
        <f>SUM(D5-E5)</f>
        <v>46884045898.290649</v>
      </c>
    </row>
    <row r="6" spans="1:7" ht="20.100000000000001" customHeight="1" x14ac:dyDescent="0.25">
      <c r="A6" s="3" t="s">
        <v>2</v>
      </c>
      <c r="B6" s="4">
        <f>SUM(B7:B9)</f>
        <v>51603476699.989883</v>
      </c>
      <c r="C6" s="4">
        <f>SUM(C7:C9)</f>
        <v>12303249363.330723</v>
      </c>
      <c r="D6" s="4">
        <f>SUM(D7:D9)</f>
        <v>63906726063.320602</v>
      </c>
      <c r="E6" s="4">
        <f>SUM(E7:E9)</f>
        <v>41958194292.529861</v>
      </c>
      <c r="F6" s="4">
        <f>SUM(F7:F9)</f>
        <v>41488124429.629967</v>
      </c>
      <c r="G6" s="4">
        <f t="shared" ref="G6:G11" si="0">SUM(D6-E6)</f>
        <v>21948531770.790741</v>
      </c>
    </row>
    <row r="7" spans="1:7" ht="20.100000000000001" customHeight="1" x14ac:dyDescent="0.25">
      <c r="A7" s="5" t="s">
        <v>3</v>
      </c>
      <c r="B7" s="6">
        <v>6368223802.9899979</v>
      </c>
      <c r="C7" s="6">
        <v>1995401884.4300032</v>
      </c>
      <c r="D7" s="6">
        <v>8363625687.420001</v>
      </c>
      <c r="E7" s="6">
        <v>5334789057.2099991</v>
      </c>
      <c r="F7" s="6">
        <v>5273823864.1699991</v>
      </c>
      <c r="G7" s="6">
        <f t="shared" si="0"/>
        <v>3028836630.2100019</v>
      </c>
    </row>
    <row r="8" spans="1:7" ht="20.100000000000001" customHeight="1" x14ac:dyDescent="0.25">
      <c r="A8" s="5" t="s">
        <v>4</v>
      </c>
      <c r="B8" s="6">
        <v>104471801</v>
      </c>
      <c r="C8" s="6">
        <v>103606379.32000011</v>
      </c>
      <c r="D8" s="6">
        <v>208078180.32000011</v>
      </c>
      <c r="E8" s="6">
        <v>117624118.5899999</v>
      </c>
      <c r="F8" s="6">
        <v>115985730.73999991</v>
      </c>
      <c r="G8" s="6">
        <f t="shared" si="0"/>
        <v>90454061.730000213</v>
      </c>
    </row>
    <row r="9" spans="1:7" ht="20.100000000000001" customHeight="1" x14ac:dyDescent="0.25">
      <c r="A9" s="5" t="s">
        <v>5</v>
      </c>
      <c r="B9" s="6">
        <v>45130781095.999886</v>
      </c>
      <c r="C9" s="6">
        <v>10204241099.580719</v>
      </c>
      <c r="D9" s="6">
        <v>55335022195.580605</v>
      </c>
      <c r="E9" s="6">
        <v>36505781116.729858</v>
      </c>
      <c r="F9" s="6">
        <v>36098314834.719971</v>
      </c>
      <c r="G9" s="6">
        <f t="shared" si="0"/>
        <v>18829241078.850746</v>
      </c>
    </row>
    <row r="10" spans="1:7" ht="20.100000000000001" customHeight="1" x14ac:dyDescent="0.25">
      <c r="A10" s="3" t="s">
        <v>6</v>
      </c>
      <c r="B10" s="4">
        <f>SUM(B11:B11)</f>
        <v>72058263367.999954</v>
      </c>
      <c r="C10" s="4">
        <f>SUM(C11:C11)</f>
        <v>2514733587.5399323</v>
      </c>
      <c r="D10" s="4">
        <f>SUM(D11:D11)</f>
        <v>74572996955.539886</v>
      </c>
      <c r="E10" s="4">
        <f>SUM(E11:E11)</f>
        <v>49637482828.039978</v>
      </c>
      <c r="F10" s="4">
        <f>SUM(F11:F11)</f>
        <v>47954201007.149979</v>
      </c>
      <c r="G10" s="4">
        <f t="shared" si="0"/>
        <v>24935514127.499908</v>
      </c>
    </row>
    <row r="11" spans="1:7" ht="20.100000000000001" customHeight="1" x14ac:dyDescent="0.25">
      <c r="A11" s="5" t="s">
        <v>7</v>
      </c>
      <c r="B11" s="6">
        <v>72058263367.999954</v>
      </c>
      <c r="C11" s="6">
        <v>2514733587.5399323</v>
      </c>
      <c r="D11" s="6">
        <v>74572996955.539886</v>
      </c>
      <c r="E11" s="6">
        <v>49637482828.039978</v>
      </c>
      <c r="F11" s="6">
        <v>47954201007.149979</v>
      </c>
      <c r="G11" s="6">
        <f t="shared" si="0"/>
        <v>24935514127.499908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2025-09-30T21:52:46Z</cp:lastPrinted>
  <dcterms:created xsi:type="dcterms:W3CDTF">2025-09-30T17:39:56Z</dcterms:created>
  <dcterms:modified xsi:type="dcterms:W3CDTF">2025-09-30T21:53:54Z</dcterms:modified>
</cp:coreProperties>
</file>