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_Documentos_Alan\2016\SFU\2do Trimestre\Publicacion\Excel\2015\Gestion de Proyectos\Aportaciones\"/>
    </mc:Choice>
  </mc:AlternateContent>
  <bookViews>
    <workbookView xWindow="0" yWindow="0" windowWidth="15915" windowHeight="10410" tabRatio="829"/>
  </bookViews>
  <sheets>
    <sheet name="ReporteTrimestral" sheetId="2" r:id="rId1"/>
  </sheets>
  <definedNames>
    <definedName name="_xlnm._FilterDatabase" localSheetId="0" hidden="1">ReporteTrimestral!$C$8:$AD$40</definedName>
    <definedName name="_xlnm.Print_Area" localSheetId="0">ReporteTrimestral!$C$3:$AD$41</definedName>
    <definedName name="_xlnm.Print_Titles" localSheetId="0">ReporteTrimestral!$1:$9</definedName>
  </definedNames>
  <calcPr calcId="152511"/>
</workbook>
</file>

<file path=xl/calcChain.xml><?xml version="1.0" encoding="utf-8"?>
<calcChain xmlns="http://schemas.openxmlformats.org/spreadsheetml/2006/main">
  <c r="X40" i="2" l="1"/>
  <c r="X39" i="2"/>
  <c r="X38" i="2"/>
  <c r="X37" i="2"/>
  <c r="X36" i="2"/>
  <c r="X35" i="2"/>
  <c r="X34" i="2"/>
  <c r="X33" i="2"/>
  <c r="X32" i="2"/>
  <c r="X31" i="2"/>
  <c r="X30" i="2"/>
  <c r="X29" i="2"/>
  <c r="X28" i="2"/>
  <c r="X27" i="2"/>
  <c r="X26" i="2"/>
  <c r="X25" i="2"/>
  <c r="X24" i="2"/>
  <c r="X23" i="2"/>
  <c r="X22" i="2"/>
  <c r="X21" i="2"/>
  <c r="X20" i="2"/>
  <c r="X19" i="2"/>
  <c r="X18" i="2"/>
  <c r="X17" i="2"/>
  <c r="X16" i="2"/>
  <c r="X15" i="2"/>
  <c r="X14" i="2"/>
  <c r="X13" i="2"/>
  <c r="X12" i="2"/>
  <c r="X11" i="2"/>
  <c r="X10" i="2"/>
  <c r="X9" i="2"/>
</calcChain>
</file>

<file path=xl/sharedStrings.xml><?xml version="1.0" encoding="utf-8"?>
<sst xmlns="http://schemas.openxmlformats.org/spreadsheetml/2006/main" count="545" uniqueCount="201">
  <si>
    <t> 2015</t>
  </si>
  <si>
    <t>Chiapas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</si>
  <si>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</si>
  <si>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</si>
  <si>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</si>
  <si>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</si>
  <si>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</si>
  <si>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</si>
  <si>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</si>
  <si>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</si>
  <si>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</si>
  <si>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</si>
  <si>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</si>
  <si>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</si>
  <si>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</si>
  <si>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</si>
  <si>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</si>
  <si>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</si>
  <si>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</si>
  <si>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</si>
  <si>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</si>
  <si>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</si>
  <si>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</si>
  <si>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</si>
  <si>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</si>
  <si>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</si>
  <si>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</si>
  <si>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</si>
  <si>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</si>
  <si>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</si>
  <si>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</si>
  <si>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</si>
  <si>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</si>
  <si>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</si>
  <si>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CHP13130400273158</t>
  </si>
  <si>
    <t>Remodelación Y Adecuación Integral De Edificio B, En La Facultad De Ciencias Agricólas, C-Iv</t>
  </si>
  <si>
    <t>2532A006000E05B003</t>
  </si>
  <si>
    <t>Huehuetán</t>
  </si>
  <si>
    <t>Urbano</t>
  </si>
  <si>
    <t>Aportaciones Federales</t>
  </si>
  <si>
    <t>I008 FAM Infraestructura Educativa Media Superior y Superior</t>
  </si>
  <si>
    <t/>
  </si>
  <si>
    <t>33-Aportaciones Federales para Entidades Federativas y Municipios</t>
  </si>
  <si>
    <t>Universidad Autonóma de Chiapas</t>
  </si>
  <si>
    <t>Educación</t>
  </si>
  <si>
    <t>En Ejecución</t>
  </si>
  <si>
    <t>2015</t>
  </si>
  <si>
    <t>Metros Cuadrados</t>
  </si>
  <si>
    <t>Financiera:  / Física:  / Registro: Ciclo del Recurso 2013. Datos consistentes con la Cuenta de la Hacienda Pública del Estado 2015. - SISTEMA: Pasa al siguiente nivel.</t>
  </si>
  <si>
    <t>CHP13130400273195</t>
  </si>
  <si>
    <t>Terminación De Edificio A Típico Para Aula Polifuncional Y Area De Trabjo Extracurricular Para Docentes En La Facultad De Arquitectura, C-I</t>
  </si>
  <si>
    <t>2532A006000E05B004</t>
  </si>
  <si>
    <t>Tuxtla Gutiérrez</t>
  </si>
  <si>
    <t>Universidad Autonónoma de Chiapas</t>
  </si>
  <si>
    <t>Financiera:  / Física:  / Registro: Ciclo del Recurso 2013. Datos consistentes con la Cuenta de la Hacienda Pública 2015. - SISTEMA: Pasa al siguiente nivel.</t>
  </si>
  <si>
    <t>CHP13130400273218</t>
  </si>
  <si>
    <t>Construcción De Edificio Tipo U3c De 9 E.E. Para La Licenciatura En Sistemas Computacionales, En La Facultad De Contaduría, C-I</t>
  </si>
  <si>
    <t>2532A006000E05B005</t>
  </si>
  <si>
    <t>Financiera:  / Física:  / Registro: Datos consistentes con la Cuenta de la Hacienda Pública del Estado 2015 - SISTEMA: Pasa al siguiente nivel.</t>
  </si>
  <si>
    <t>CHP14140300395767</t>
  </si>
  <si>
    <t>Construcción De Edificio Tipo U3-C Para La Facultad De Humanidades C-Vi</t>
  </si>
  <si>
    <t>012532A006000E05B015</t>
  </si>
  <si>
    <t>Cobertura municipal</t>
  </si>
  <si>
    <t>Universidad Autónoma de Chiapas</t>
  </si>
  <si>
    <t>Terminado</t>
  </si>
  <si>
    <t>Financiera:  / Física:  / Registro: Ciclo del Recurso 2014. Datos consistentes con la Cuenta de la Hacienda Pública del Estado 2015.</t>
  </si>
  <si>
    <t>CHP14140300395856</t>
  </si>
  <si>
    <t>Construcción De Edificio Tipo U3-C Para La Facultad De Ingeniería C-I</t>
  </si>
  <si>
    <t>012532A006000E05B014</t>
  </si>
  <si>
    <t>Financiera:  / Física:  / Registro: Ciclo del Recurso 2014. Datos consistentes con la Cuenta de la Hacienda Pública del Estado 2015. - SISTEMA: Pasa al siguiente nivel.</t>
  </si>
  <si>
    <t>CHP15150300560813</t>
  </si>
  <si>
    <t>Construcción De Edificio Tipo U3c De 9 E.E. Para 10 Aulas Y Cubículos Para Docentes Equivalentes A 15 Anexos Para La Escuela De Lenguas C-Iv</t>
  </si>
  <si>
    <t>012532A006000E05B003</t>
  </si>
  <si>
    <t>Tapachula</t>
  </si>
  <si>
    <t>Metros</t>
  </si>
  <si>
    <t>Financiera:  / Física:  / Registro: Ciclo del Recurso 2015. Datos consistentes con la Cuenta de la Hacienda Pública del Estado 2015. - SISTEMA: Pasa al siguiente nivel.</t>
  </si>
  <si>
    <t>CHP15150300569908</t>
  </si>
  <si>
    <t>Construcción De Nave Industrial Para Posta Porcina Para El Centro Maya De Estudios Agropecuarios De La Unach</t>
  </si>
  <si>
    <t>012532A006000E05B005</t>
  </si>
  <si>
    <t>Catazajá</t>
  </si>
  <si>
    <t>CHP15150300570036</t>
  </si>
  <si>
    <t>Remodelación Y Adecuación Integral De Edificio B Para La Facultad De Ciencias Agrícolas Campus Iv (2a Etapa)</t>
  </si>
  <si>
    <t>012532A006000E05B006</t>
  </si>
  <si>
    <t>Financiera:  / Física:  / Registro: Datos consistentes con la Cuenta de la Hacienda Pública del Estado 2015. - SISTEMA: Pasa al siguiente nivel.</t>
  </si>
  <si>
    <t>CHP15150300571443</t>
  </si>
  <si>
    <t>Construcción De Nave Industrial Para Taller De Frutas Y Hortalizas Para La Coordinación De Ingeniería Agroindustrial -Ix</t>
  </si>
  <si>
    <t>01253A006000E05B007</t>
  </si>
  <si>
    <t>Arriaga</t>
  </si>
  <si>
    <t>CHP15150400590758</t>
  </si>
  <si>
    <t>114029.- Colegio De Estudios Científicos Y Tecnológico De Palenque.</t>
  </si>
  <si>
    <t>21120730022523A012000E13B039</t>
  </si>
  <si>
    <t>Palenque</t>
  </si>
  <si>
    <t>INSTITUTO DE LA INFRAESTRUCTURA FÍSICA EDUCATIVA DEL ESTADO DE CHIAPAS</t>
  </si>
  <si>
    <t>Financiera:  / Física: Por iniciar / Registro: Meta:Construcción de servicios sanitarios   - SISTEMA: Pasa al siguiente nivel.</t>
  </si>
  <si>
    <t>CHP15150400590768</t>
  </si>
  <si>
    <t>159165 .- Construcción De La Segunda Fase De La Unidad Academica Multidisiplinaria Las Margaritas De La Universidad Intercultural De Chiapas.</t>
  </si>
  <si>
    <t>21120730022532A012000E13B026</t>
  </si>
  <si>
    <t>Las Margaritas</t>
  </si>
  <si>
    <t>Financiera:  / Física: Terminada  / Registro: Meta:Construcción de la segunda fase de la unidad acadmica multidiplinaria las margaritas (edificio para 4 aulas, biblioteca y sala de videoconferencia, modulo de baños, modulo de escaseras y obra exterior, edificio para la cafeteria   - SISTEMA: Pasa al siguiente nivel.</t>
  </si>
  <si>
    <t>CHP15150400591251</t>
  </si>
  <si>
    <t>159451.- Cobach Carrillo Puerto.</t>
  </si>
  <si>
    <t>21120730022522A012000E13B063</t>
  </si>
  <si>
    <t>Carrillo Puerto</t>
  </si>
  <si>
    <t>Financiera:  / Física: Por iniciar / Registro: Meta: Terminación de 4 aulas didácticas equipadas,taller operador de paquetes de cómputos equipado y laboratorio multidisciplinario - SISTEMA: Pasa al siguiente nivel.</t>
  </si>
  <si>
    <t>CHP15150400591326</t>
  </si>
  <si>
    <t>159438.- Colegio De Estudios Cientificos Y Tecnológicos De Tapilula.</t>
  </si>
  <si>
    <t>21120730022523A012000E13B038</t>
  </si>
  <si>
    <t>Tapilula</t>
  </si>
  <si>
    <t>Financiera:  / Física: En Ejecución / Registro: Meta: Construcción de 5 aulas didácticas - SISTEMA: Pasa al siguiente nivel.</t>
  </si>
  <si>
    <t>CHP15150400592232</t>
  </si>
  <si>
    <t>159160.- Rehabilitación Del Cuid Y Campus Universitarios De La Universidad De Ciencias Y Artes De Chiapas (Facultad De Humanidades Y Artes)</t>
  </si>
  <si>
    <t>21120730022532A012000E13B024</t>
  </si>
  <si>
    <t>Financiera:  / Física: En ejecucion / Registro: Meta: Construcción de acceso, barda perimetral y obra exterior  - SISTEMA: Pasa al siguiente nivel.</t>
  </si>
  <si>
    <t>CHP15150400592257</t>
  </si>
  <si>
    <t>159161.- Rehabilitación Del Cuid Y Campus Universitario De La Universidad De Ciencias Y Artes De Chiapas (Facultad De Artes-Obra)</t>
  </si>
  <si>
    <t>21120730022532A012000E13B025</t>
  </si>
  <si>
    <t>Financiera:  / Física: En ejecucion / Registro: Meta: Construcción de acceso, barda perimetral y caseta de vigilancia  - SISTEMA: Pasa al siguiente nivel.</t>
  </si>
  <si>
    <t>CHP15150400592473</t>
  </si>
  <si>
    <t>159441.- Rehabilitación Del Cuid Y Campus Universitario De La Universidad De Ciencias Y Artes De Chiapas (Facultad De Artes-Rehabilitación)</t>
  </si>
  <si>
    <t>21120730022532A013000E13B001</t>
  </si>
  <si>
    <t>Financiera:  / Física: En ejecucion / Registro: Meta: Rehabilitación   - SISTEMA: Pasa al siguiente nivel.</t>
  </si>
  <si>
    <t>CHP15150400592487</t>
  </si>
  <si>
    <t>159454.- Instuto Tecnológico De Tuxtla Gutiérrez.</t>
  </si>
  <si>
    <t>21120730022533A012000E13B009</t>
  </si>
  <si>
    <t>Financiera:  / Física: Por iniciar / Registro: Meta: Construcción de edificio de educación a distancia   - SISTEMA: Pasa al siguiente nivel.</t>
  </si>
  <si>
    <t>CHP15150500641585</t>
  </si>
  <si>
    <t>159182.-  Construcción De La Unidad De Docencia.</t>
  </si>
  <si>
    <t>21120730032532A012000E13B013</t>
  </si>
  <si>
    <t>Suchiapa</t>
  </si>
  <si>
    <t xml:space="preserve"> INSTITUTO DE LA INFRAESTRUCTURA FÍSICA EDUCATIVA DEL ESTADO DE CHIAPAS </t>
  </si>
  <si>
    <t>Financiera:  / Física: En ejecucion / Registro: Meta: Segunda etapa de la construcción de la unidad de docencia III   - SISTEMA: Pasa al siguiente nivel.</t>
  </si>
  <si>
    <t>CHP15150500641590</t>
  </si>
  <si>
    <t>159039.- Universidad De Ciencias Y Artes De Chiapas.</t>
  </si>
  <si>
    <t>21120730022532A012000E13B014</t>
  </si>
  <si>
    <t>Huixtla</t>
  </si>
  <si>
    <t>Financiera:  / Física: En ejecucion / Registro: Meta: Terminación de edificio 1 de 3 niveles, modulo de escalera y obra exterior  - SISTEMA: Pasa al siguiente nivel.</t>
  </si>
  <si>
    <t>CHP15150500641591</t>
  </si>
  <si>
    <t>159373.- Emsad No. 116 Julian Grajales.</t>
  </si>
  <si>
    <t>21120730022522A012000E13B040</t>
  </si>
  <si>
    <t>Jiquipilas</t>
  </si>
  <si>
    <t>Julián Grajales</t>
  </si>
  <si>
    <t>Rural</t>
  </si>
  <si>
    <t>Financiera:  / Física: En ejecucion / Registro: meta: Terminación de cancha de usos múltiples y domo, construcción de muro de contención y enmallado perimetral  - SISTEMA: Pasa al siguiente nivel.</t>
  </si>
  <si>
    <t>CHP15150500641610</t>
  </si>
  <si>
    <t>159003.- Colegio De Estudios Cientificos Y Técnologicos La Independenciia.</t>
  </si>
  <si>
    <t>21120730022523A012000E13B034</t>
  </si>
  <si>
    <t>La Concordia</t>
  </si>
  <si>
    <t>Independencia</t>
  </si>
  <si>
    <t>Financiera:  / Física: En ejecucion / Registro: Meta: Construcción de área administrativa con equipamiento  - SISTEMA: Pasa al siguiente nivel.</t>
  </si>
  <si>
    <t>CHP15150500641666</t>
  </si>
  <si>
    <t>159374.- Emsad No. 52.</t>
  </si>
  <si>
    <t>21120730022522A012000E13B041</t>
  </si>
  <si>
    <t>Ocotepec</t>
  </si>
  <si>
    <t>Financiera:  / Física: Terminada / Registro: Meta: Terminación de muro de contención  - SISTEMA: Pasa al siguiente nivel.</t>
  </si>
  <si>
    <t>CHP15150500641688</t>
  </si>
  <si>
    <t>159372.- Emsad 194 El Tzay.</t>
  </si>
  <si>
    <t>21120730022522A012000E13B039</t>
  </si>
  <si>
    <t>Oxchuc</t>
  </si>
  <si>
    <t>El Tzay</t>
  </si>
  <si>
    <t>Financiera:  / Física: Terminada / Registro: Meta: Construcción de muro de contención e instalación eléctrica exterior  - SISTEMA: Pasa al siguiente nivel.</t>
  </si>
  <si>
    <t>CHP15150500641690</t>
  </si>
  <si>
    <t>159422.- Colegio De Bachilleres El Corralito.</t>
  </si>
  <si>
    <t>21120730022522A012000E13B045</t>
  </si>
  <si>
    <t>El Corralito</t>
  </si>
  <si>
    <t>Financiera:  / Física: En ejecucion / Registro: Meta: Terminación de construcción de 2 aulas didácticas, est u-1c, 5ee, taller operador de paquetes de computo est. u1c 4ee, servicios sanitarios est u-1c, 2ee y obras de protección (drenes pluviales, subdrenes)   - SISTEMA: Pasa al siguiente nivel.</t>
  </si>
  <si>
    <t>CHP15150500641707</t>
  </si>
  <si>
    <t>159004.- Emsad Salvador Urbina.</t>
  </si>
  <si>
    <t>21120730022522A012000E13B019</t>
  </si>
  <si>
    <t>San Cristóbal de las Casas</t>
  </si>
  <si>
    <t>La Candelaria</t>
  </si>
  <si>
    <t>Financiera:  / Física: Terminada / Registro: Meta: Construcción de aulas didácticas, servicios sanitarios y obra exterior  - SISTEMA: Pasa al siguiente nivel.</t>
  </si>
  <si>
    <t>CHP15150500641713</t>
  </si>
  <si>
    <t>159336.- Colegio De Estudios Cientificos Y Tecnologicos San Fernando.</t>
  </si>
  <si>
    <t>21120730022522A013000E13B012</t>
  </si>
  <si>
    <t>San Fernando</t>
  </si>
  <si>
    <t>Financiera:  / Física: Terminada / Registro: Meta: Rehabilitación  - SISTEMA: Pasa al siguiente nivel.</t>
  </si>
  <si>
    <t>CHP15150500641716</t>
  </si>
  <si>
    <t>159186.- Cobach Siltepec.</t>
  </si>
  <si>
    <t>21120730022522A012000E13B037</t>
  </si>
  <si>
    <t>Siltepec</t>
  </si>
  <si>
    <t>Financiera:  / Física: En ejecucion / Registro: Meta: Construcción de 2 aulas didácticas y construcción de servicios sanitarios y obra exterior  - SISTEMA: Pasa al siguiente nivel.</t>
  </si>
  <si>
    <t>CHP15150500641725</t>
  </si>
  <si>
    <t>159334.- Colegio De Bachilleres De Chiapas No. 39.</t>
  </si>
  <si>
    <t>21120730022522A012000E13B042</t>
  </si>
  <si>
    <t>Congregación el Edén</t>
  </si>
  <si>
    <t>Financiera:  / Física: Terminada / Registro: Meta: Solicitudes de infraestructura física educativa  - SISTEMA: Pasa al siguiente nivel.</t>
  </si>
  <si>
    <t>CHP15150500641734</t>
  </si>
  <si>
    <t>159187.- Cobach No. 145 Tuxtla Sur.</t>
  </si>
  <si>
    <t>21120730022522A012000E13B038</t>
  </si>
  <si>
    <t>Financiera:  / Física: Terminada / Registro: Meta: Obra exterior  - SISTEMA: Pasa al siguiente nivel.</t>
  </si>
  <si>
    <t>CHP15150500641735</t>
  </si>
  <si>
    <t>159333.- Colegio De Bachilleres De Chiapas No. 1 Teran</t>
  </si>
  <si>
    <t>21120730022522A013000E13B010</t>
  </si>
  <si>
    <t>Financiera:  / Física: En ejecucion / Registro: Meta: Rehabilitación  - SISTEMA: Pasa al siguiente nivel.</t>
  </si>
  <si>
    <t>CHP15150500641743</t>
  </si>
  <si>
    <t>159335.- Colegio De Bchilleres De Chiapas No. 13 Orien</t>
  </si>
  <si>
    <t>21120730022522A013000E13B011</t>
  </si>
  <si>
    <t>CHP15150500641744</t>
  </si>
  <si>
    <t>159024.- Universidad De Ciencias Y Artes De Chiapas.</t>
  </si>
  <si>
    <t>21120730022532A012000E13B015</t>
  </si>
  <si>
    <t>Financiera:  / Física: En ejecucion / Registro: Meta: Terminación del edificio de música  - SISTEMA: Pasa al siguiente nivel.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</si>
</sst>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27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color indexed="23"/>
      <name val="Soberana Titular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29">
    <xf numFmtId="0" fontId="0" fillId="0" borderId="0" xfId="0"/>
    <xf numFmtId="0" fontId="0" fillId="0" borderId="0" xfId="0" applyAlignment="1">
      <alignment vertical="top" wrapText="1"/>
    </xf>
    <xf numFmtId="0" fontId="21" fillId="0" borderId="0" xfId="0" applyFont="1" applyFill="1" applyAlignment="1">
      <alignment horizontal="center" vertical="center" wrapText="1"/>
    </xf>
    <xf numFmtId="0" fontId="22" fillId="35" borderId="0" xfId="0" applyFont="1" applyFill="1" applyAlignment="1">
      <alignment vertical="center" wrapText="1"/>
    </xf>
    <xf numFmtId="0" fontId="22" fillId="0" borderId="0" xfId="0" applyFont="1" applyFill="1" applyAlignment="1">
      <alignment vertical="center" wrapText="1"/>
    </xf>
    <xf numFmtId="0" fontId="22" fillId="0" borderId="0" xfId="0" applyFont="1" applyFill="1" applyAlignment="1">
      <alignment horizontal="left" vertical="center" wrapText="1"/>
    </xf>
    <xf numFmtId="0" fontId="21" fillId="0" borderId="0" xfId="0" applyFont="1"/>
    <xf numFmtId="0" fontId="21" fillId="0" borderId="0" xfId="0" applyFont="1" applyFill="1" applyAlignment="1">
      <alignment vertical="center" wrapText="1"/>
    </xf>
    <xf numFmtId="0" fontId="24" fillId="35" borderId="0" xfId="0" applyFont="1" applyFill="1" applyAlignment="1">
      <alignment vertical="center" wrapText="1"/>
    </xf>
    <xf numFmtId="0" fontId="24" fillId="34" borderId="0" xfId="0" applyFont="1" applyFill="1" applyAlignment="1">
      <alignment vertical="center" wrapText="1"/>
    </xf>
    <xf numFmtId="0" fontId="25" fillId="0" borderId="0" xfId="0" applyFont="1" applyFill="1" applyAlignment="1">
      <alignment vertical="center" wrapText="1"/>
    </xf>
    <xf numFmtId="0" fontId="0" fillId="0" borderId="0" xfId="0" applyAlignment="1">
      <alignment horizontal="center" vertical="center" wrapText="1"/>
    </xf>
    <xf numFmtId="0" fontId="25" fillId="0" borderId="0" xfId="0" applyFont="1" applyFill="1" applyAlignment="1">
      <alignment horizontal="center" vertical="center" wrapText="1"/>
    </xf>
    <xf numFmtId="0" fontId="19" fillId="39" borderId="10" xfId="42" applyFont="1" applyFill="1" applyBorder="1" applyAlignment="1">
      <alignment horizontal="center" vertical="center" wrapText="1"/>
    </xf>
    <xf numFmtId="0" fontId="26" fillId="0" borderId="10" xfId="42" applyFont="1" applyFill="1" applyBorder="1" applyAlignment="1">
      <alignment horizontal="left" vertical="center"/>
    </xf>
    <xf numFmtId="0" fontId="26" fillId="0" borderId="10" xfId="0" applyFont="1" applyFill="1" applyBorder="1" applyAlignment="1">
      <alignment horizontal="left" vertical="center" wrapText="1"/>
    </xf>
    <xf numFmtId="0" fontId="26" fillId="0" borderId="10" xfId="0" applyFont="1" applyFill="1" applyBorder="1" applyAlignment="1">
      <alignment vertical="center" wrapText="1"/>
    </xf>
    <xf numFmtId="164" fontId="26" fillId="0" borderId="10" xfId="0" applyNumberFormat="1" applyFont="1" applyFill="1" applyBorder="1" applyAlignment="1">
      <alignment vertical="center" wrapText="1"/>
    </xf>
    <xf numFmtId="164" fontId="26" fillId="0" borderId="10" xfId="0" applyNumberFormat="1" applyFont="1" applyFill="1" applyBorder="1" applyAlignment="1">
      <alignment horizontal="left" vertical="center" wrapText="1"/>
    </xf>
    <xf numFmtId="164" fontId="26" fillId="0" borderId="10" xfId="0" applyNumberFormat="1" applyFont="1" applyFill="1" applyBorder="1" applyAlignment="1">
      <alignment horizontal="center" vertical="center" wrapText="1"/>
    </xf>
    <xf numFmtId="4" fontId="26" fillId="0" borderId="10" xfId="0" applyNumberFormat="1" applyFont="1" applyFill="1" applyBorder="1" applyAlignment="1">
      <alignment horizontal="center" vertical="center" wrapText="1"/>
    </xf>
    <xf numFmtId="165" fontId="26" fillId="0" borderId="10" xfId="0" applyNumberFormat="1" applyFont="1" applyFill="1" applyBorder="1" applyAlignment="1">
      <alignment horizontal="center" vertical="center" wrapText="1"/>
    </xf>
    <xf numFmtId="10" fontId="26" fillId="0" borderId="10" xfId="0" applyNumberFormat="1" applyFont="1" applyFill="1" applyBorder="1" applyAlignment="1">
      <alignment horizontal="left" vertical="center" wrapText="1"/>
    </xf>
    <xf numFmtId="0" fontId="19" fillId="39" borderId="10" xfId="0" applyFont="1" applyFill="1" applyBorder="1" applyAlignment="1">
      <alignment vertical="center" wrapText="1"/>
    </xf>
    <xf numFmtId="0" fontId="23" fillId="33" borderId="0" xfId="0" applyFont="1" applyFill="1" applyAlignment="1">
      <alignment horizontal="left" vertical="center" wrapText="1"/>
    </xf>
    <xf numFmtId="0" fontId="20" fillId="0" borderId="0" xfId="0" applyFont="1" applyFill="1" applyBorder="1" applyAlignment="1">
      <alignment horizontal="center" vertical="center"/>
    </xf>
    <xf numFmtId="0" fontId="19" fillId="36" borderId="10" xfId="42" applyFont="1" applyFill="1" applyBorder="1" applyAlignment="1">
      <alignment horizontal="center" vertical="center"/>
    </xf>
    <xf numFmtId="0" fontId="19" fillId="37" borderId="10" xfId="42" applyFont="1" applyFill="1" applyBorder="1" applyAlignment="1">
      <alignment horizontal="center" vertical="center"/>
    </xf>
    <xf numFmtId="0" fontId="19" fillId="38" borderId="10" xfId="42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E40"/>
  <sheetViews>
    <sheetView showGridLines="0" tabSelected="1" view="pageBreakPreview" topLeftCell="A34" zoomScale="80" zoomScaleNormal="80" zoomScaleSheetLayoutView="80" workbookViewId="0">
      <selection activeCell="C3" sqref="C3:AD41"/>
    </sheetView>
  </sheetViews>
  <sheetFormatPr baseColWidth="10" defaultRowHeight="12.75"/>
  <cols>
    <col min="1" max="1" width="4" style="1" customWidth="1"/>
    <col min="2" max="2" width="1.42578125" style="1" customWidth="1"/>
    <col min="3" max="3" width="25.85546875" style="1" bestFit="1" customWidth="1"/>
    <col min="4" max="4" width="41.7109375" style="1" customWidth="1"/>
    <col min="5" max="5" width="23.7109375" style="1" customWidth="1"/>
    <col min="6" max="6" width="8.7109375" style="1" bestFit="1" customWidth="1"/>
    <col min="7" max="7" width="16.140625" style="1" customWidth="1"/>
    <col min="8" max="8" width="21.7109375" style="1" customWidth="1"/>
    <col min="9" max="9" width="9.85546875" style="1" bestFit="1" customWidth="1"/>
    <col min="10" max="10" width="22.28515625" style="1" bestFit="1" customWidth="1"/>
    <col min="11" max="11" width="31.140625" style="1" bestFit="1" customWidth="1"/>
    <col min="12" max="13" width="42.85546875" style="1" bestFit="1" customWidth="1"/>
    <col min="14" max="14" width="21.140625" style="1" bestFit="1" customWidth="1"/>
    <col min="15" max="15" width="13.7109375" style="1" customWidth="1"/>
    <col min="16" max="16" width="18" style="1" customWidth="1"/>
    <col min="17" max="17" width="15.42578125" style="1" bestFit="1" customWidth="1"/>
    <col min="18" max="18" width="14.7109375" style="1" bestFit="1" customWidth="1"/>
    <col min="19" max="19" width="16.5703125" style="1" customWidth="1"/>
    <col min="20" max="20" width="18" style="1" bestFit="1" customWidth="1"/>
    <col min="21" max="21" width="14" style="1" bestFit="1" customWidth="1"/>
    <col min="22" max="25" width="14.140625" style="1" customWidth="1"/>
    <col min="26" max="27" width="22" style="1" bestFit="1" customWidth="1"/>
    <col min="28" max="28" width="13.7109375" style="1" bestFit="1" customWidth="1"/>
    <col min="29" max="29" width="12.140625" style="1" customWidth="1"/>
    <col min="30" max="30" width="63.140625" style="1" customWidth="1"/>
    <col min="31" max="31" width="1.42578125" style="1" customWidth="1"/>
  </cols>
  <sheetData>
    <row r="1" spans="2:31" ht="12.75" customHeight="1"/>
    <row r="2" spans="2:31" ht="13.5" customHeight="1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</row>
    <row r="3" spans="2:31" ht="49.5" customHeight="1">
      <c r="B3" s="3"/>
      <c r="C3" s="24" t="s">
        <v>2</v>
      </c>
      <c r="D3" s="24"/>
      <c r="E3" s="24"/>
      <c r="F3" s="24"/>
      <c r="G3" s="24"/>
      <c r="H3" s="24"/>
      <c r="I3" s="24"/>
      <c r="J3" s="24"/>
      <c r="K3" s="24"/>
      <c r="L3" s="24"/>
      <c r="M3" s="4"/>
      <c r="N3" s="4"/>
      <c r="O3" s="4"/>
      <c r="P3" s="4"/>
      <c r="Q3" s="4"/>
      <c r="R3" s="4"/>
      <c r="S3" s="4"/>
      <c r="T3" s="4"/>
      <c r="U3" s="4"/>
      <c r="V3" s="5"/>
      <c r="W3" s="6"/>
      <c r="X3" s="5"/>
      <c r="Y3" s="5"/>
      <c r="AB3" s="5"/>
      <c r="AC3" s="25" t="s">
        <v>0</v>
      </c>
      <c r="AD3" s="25"/>
      <c r="AE3" s="5"/>
    </row>
    <row r="4" spans="2:31" ht="3" customHeight="1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</row>
    <row r="5" spans="2:31" ht="2.25" customHeight="1">
      <c r="B5" s="8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</row>
    <row r="6" spans="2:31" ht="7.5" customHeight="1"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2:31" ht="21" customHeight="1">
      <c r="B7" s="10"/>
      <c r="C7" s="26" t="s">
        <v>3</v>
      </c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7" t="s">
        <v>4</v>
      </c>
      <c r="Q7" s="27"/>
      <c r="R7" s="27"/>
      <c r="S7" s="27"/>
      <c r="T7" s="27"/>
      <c r="U7" s="27"/>
      <c r="V7" s="27"/>
      <c r="W7" s="27"/>
      <c r="X7" s="27"/>
      <c r="Y7" s="27"/>
      <c r="Z7" s="28" t="s">
        <v>5</v>
      </c>
      <c r="AA7" s="28"/>
      <c r="AB7" s="28"/>
      <c r="AC7" s="28"/>
      <c r="AD7" s="23"/>
      <c r="AE7" s="10"/>
    </row>
    <row r="8" spans="2:31" s="11" customFormat="1" ht="38.25" customHeight="1">
      <c r="B8" s="12"/>
      <c r="C8" s="13" t="s">
        <v>7</v>
      </c>
      <c r="D8" s="13" t="s">
        <v>8</v>
      </c>
      <c r="E8" s="13" t="s">
        <v>9</v>
      </c>
      <c r="F8" s="13" t="s">
        <v>10</v>
      </c>
      <c r="G8" s="13" t="s">
        <v>11</v>
      </c>
      <c r="H8" s="13" t="s">
        <v>12</v>
      </c>
      <c r="I8" s="13" t="s">
        <v>13</v>
      </c>
      <c r="J8" s="13" t="s">
        <v>14</v>
      </c>
      <c r="K8" s="13" t="s">
        <v>15</v>
      </c>
      <c r="L8" s="13" t="s">
        <v>16</v>
      </c>
      <c r="M8" s="13" t="s">
        <v>17</v>
      </c>
      <c r="N8" s="13" t="s">
        <v>18</v>
      </c>
      <c r="O8" s="13" t="s">
        <v>19</v>
      </c>
      <c r="P8" s="13" t="s">
        <v>20</v>
      </c>
      <c r="Q8" s="13" t="s">
        <v>21</v>
      </c>
      <c r="R8" s="13" t="s">
        <v>22</v>
      </c>
      <c r="S8" s="13" t="s">
        <v>23</v>
      </c>
      <c r="T8" s="13" t="s">
        <v>24</v>
      </c>
      <c r="U8" s="13" t="s">
        <v>25</v>
      </c>
      <c r="V8" s="13" t="s">
        <v>26</v>
      </c>
      <c r="W8" s="13" t="s">
        <v>27</v>
      </c>
      <c r="X8" s="13" t="s">
        <v>28</v>
      </c>
      <c r="Y8" s="13" t="s">
        <v>29</v>
      </c>
      <c r="Z8" s="13" t="s">
        <v>30</v>
      </c>
      <c r="AA8" s="13" t="s">
        <v>31</v>
      </c>
      <c r="AB8" s="13" t="s">
        <v>32</v>
      </c>
      <c r="AC8" s="13" t="s">
        <v>33</v>
      </c>
      <c r="AD8" s="23" t="s">
        <v>6</v>
      </c>
      <c r="AE8" s="12"/>
    </row>
    <row r="9" spans="2:31" ht="60.75">
      <c r="B9" s="10"/>
      <c r="C9" s="14" t="s">
        <v>34</v>
      </c>
      <c r="D9" s="15" t="s">
        <v>35</v>
      </c>
      <c r="E9" s="16" t="s">
        <v>36</v>
      </c>
      <c r="F9" s="16" t="s">
        <v>1</v>
      </c>
      <c r="G9" s="16" t="s">
        <v>37</v>
      </c>
      <c r="H9" s="17" t="s">
        <v>37</v>
      </c>
      <c r="I9" s="17" t="s">
        <v>38</v>
      </c>
      <c r="J9" s="18" t="s">
        <v>39</v>
      </c>
      <c r="K9" s="17" t="s">
        <v>40</v>
      </c>
      <c r="L9" s="18" t="s">
        <v>42</v>
      </c>
      <c r="M9" s="18" t="s">
        <v>43</v>
      </c>
      <c r="N9" s="17" t="s">
        <v>44</v>
      </c>
      <c r="O9" s="19" t="s">
        <v>45</v>
      </c>
      <c r="P9" s="19" t="s">
        <v>46</v>
      </c>
      <c r="Q9" s="17">
        <v>8500000</v>
      </c>
      <c r="R9" s="17">
        <v>8500000</v>
      </c>
      <c r="S9" s="17">
        <v>8500000</v>
      </c>
      <c r="T9" s="17">
        <v>8500000</v>
      </c>
      <c r="U9" s="17">
        <v>8500000</v>
      </c>
      <c r="V9" s="17">
        <v>8500000</v>
      </c>
      <c r="W9" s="17">
        <v>8500000</v>
      </c>
      <c r="X9" s="20">
        <f t="shared" ref="X9:X40" si="0">IF(ISERROR(V9/R9),0,((V9/R9)*100))</f>
        <v>100</v>
      </c>
      <c r="Y9" s="19">
        <v>0</v>
      </c>
      <c r="Z9" s="19" t="s">
        <v>47</v>
      </c>
      <c r="AA9" s="21">
        <v>625</v>
      </c>
      <c r="AB9" s="20">
        <v>100</v>
      </c>
      <c r="AC9" s="20">
        <v>100</v>
      </c>
      <c r="AD9" s="22" t="s">
        <v>48</v>
      </c>
      <c r="AE9" s="10"/>
    </row>
    <row r="10" spans="2:31" ht="60.75">
      <c r="B10" s="10"/>
      <c r="C10" s="15" t="s">
        <v>49</v>
      </c>
      <c r="D10" s="15" t="s">
        <v>50</v>
      </c>
      <c r="E10" s="16" t="s">
        <v>51</v>
      </c>
      <c r="F10" s="16" t="s">
        <v>1</v>
      </c>
      <c r="G10" s="16" t="s">
        <v>52</v>
      </c>
      <c r="H10" s="17" t="s">
        <v>52</v>
      </c>
      <c r="I10" s="17" t="s">
        <v>38</v>
      </c>
      <c r="J10" s="18" t="s">
        <v>39</v>
      </c>
      <c r="K10" s="17" t="s">
        <v>40</v>
      </c>
      <c r="L10" s="17" t="s">
        <v>42</v>
      </c>
      <c r="M10" s="17" t="s">
        <v>53</v>
      </c>
      <c r="N10" s="17" t="s">
        <v>44</v>
      </c>
      <c r="O10" s="19" t="s">
        <v>45</v>
      </c>
      <c r="P10" s="19" t="s">
        <v>46</v>
      </c>
      <c r="Q10" s="17">
        <v>5786666.7400000002</v>
      </c>
      <c r="R10" s="17">
        <v>5786666.7400000002</v>
      </c>
      <c r="S10" s="17">
        <v>5786666.7400000002</v>
      </c>
      <c r="T10" s="17">
        <v>5786666.7400000002</v>
      </c>
      <c r="U10" s="17">
        <v>4356540.2300000004</v>
      </c>
      <c r="V10" s="17">
        <v>4356540.2300000004</v>
      </c>
      <c r="W10" s="17">
        <v>4356540.2300000004</v>
      </c>
      <c r="X10" s="20">
        <f t="shared" si="0"/>
        <v>75.285832513658818</v>
      </c>
      <c r="Y10" s="19">
        <v>0</v>
      </c>
      <c r="Z10" s="19" t="s">
        <v>47</v>
      </c>
      <c r="AA10" s="21">
        <v>888</v>
      </c>
      <c r="AB10" s="20">
        <v>100</v>
      </c>
      <c r="AC10" s="20">
        <v>75</v>
      </c>
      <c r="AD10" s="22" t="s">
        <v>54</v>
      </c>
      <c r="AE10" s="10"/>
    </row>
    <row r="11" spans="2:31" ht="60.75">
      <c r="B11" s="10"/>
      <c r="C11" s="15" t="s">
        <v>55</v>
      </c>
      <c r="D11" s="15" t="s">
        <v>56</v>
      </c>
      <c r="E11" s="16" t="s">
        <v>57</v>
      </c>
      <c r="F11" s="16" t="s">
        <v>1</v>
      </c>
      <c r="G11" s="16" t="s">
        <v>52</v>
      </c>
      <c r="H11" s="17" t="s">
        <v>52</v>
      </c>
      <c r="I11" s="17" t="s">
        <v>38</v>
      </c>
      <c r="J11" s="18" t="s">
        <v>39</v>
      </c>
      <c r="K11" s="17" t="s">
        <v>40</v>
      </c>
      <c r="L11" s="17" t="s">
        <v>42</v>
      </c>
      <c r="M11" s="17" t="s">
        <v>43</v>
      </c>
      <c r="N11" s="17" t="s">
        <v>44</v>
      </c>
      <c r="O11" s="19" t="s">
        <v>45</v>
      </c>
      <c r="P11" s="19" t="s">
        <v>46</v>
      </c>
      <c r="Q11" s="17">
        <v>9878000</v>
      </c>
      <c r="R11" s="17">
        <v>9878000</v>
      </c>
      <c r="S11" s="17">
        <v>9878000</v>
      </c>
      <c r="T11" s="17">
        <v>9878000</v>
      </c>
      <c r="U11" s="17">
        <v>9878000</v>
      </c>
      <c r="V11" s="17">
        <v>9878000</v>
      </c>
      <c r="W11" s="17">
        <v>9878000</v>
      </c>
      <c r="X11" s="20">
        <f t="shared" si="0"/>
        <v>100</v>
      </c>
      <c r="Y11" s="19">
        <v>0</v>
      </c>
      <c r="Z11" s="19" t="s">
        <v>47</v>
      </c>
      <c r="AA11" s="21">
        <v>686</v>
      </c>
      <c r="AB11" s="20">
        <v>100</v>
      </c>
      <c r="AC11" s="20">
        <v>100</v>
      </c>
      <c r="AD11" s="22" t="s">
        <v>58</v>
      </c>
      <c r="AE11" s="10"/>
    </row>
    <row r="12" spans="2:31" ht="60.75">
      <c r="B12" s="10"/>
      <c r="C12" s="15" t="s">
        <v>59</v>
      </c>
      <c r="D12" s="15" t="s">
        <v>60</v>
      </c>
      <c r="E12" s="16" t="s">
        <v>61</v>
      </c>
      <c r="F12" s="16" t="s">
        <v>1</v>
      </c>
      <c r="G12" s="16" t="s">
        <v>52</v>
      </c>
      <c r="H12" s="17" t="s">
        <v>62</v>
      </c>
      <c r="I12" s="17" t="s">
        <v>41</v>
      </c>
      <c r="J12" s="18" t="s">
        <v>39</v>
      </c>
      <c r="K12" s="17" t="s">
        <v>40</v>
      </c>
      <c r="L12" s="17" t="s">
        <v>42</v>
      </c>
      <c r="M12" s="17" t="s">
        <v>63</v>
      </c>
      <c r="N12" s="17" t="s">
        <v>44</v>
      </c>
      <c r="O12" s="19" t="s">
        <v>64</v>
      </c>
      <c r="P12" s="19" t="s">
        <v>46</v>
      </c>
      <c r="Q12" s="17">
        <v>14165231</v>
      </c>
      <c r="R12" s="17">
        <v>14165231</v>
      </c>
      <c r="S12" s="17">
        <v>14165231</v>
      </c>
      <c r="T12" s="17">
        <v>14165231</v>
      </c>
      <c r="U12" s="17">
        <v>14165231</v>
      </c>
      <c r="V12" s="17">
        <v>14165231</v>
      </c>
      <c r="W12" s="17">
        <v>14165231</v>
      </c>
      <c r="X12" s="20">
        <f t="shared" si="0"/>
        <v>100</v>
      </c>
      <c r="Y12" s="19">
        <v>0</v>
      </c>
      <c r="Z12" s="19" t="s">
        <v>47</v>
      </c>
      <c r="AA12" s="21">
        <v>2416</v>
      </c>
      <c r="AB12" s="20">
        <v>0</v>
      </c>
      <c r="AC12" s="20">
        <v>100</v>
      </c>
      <c r="AD12" s="22" t="s">
        <v>65</v>
      </c>
      <c r="AE12" s="10"/>
    </row>
    <row r="13" spans="2:31" ht="60.75">
      <c r="B13" s="10"/>
      <c r="C13" s="15" t="s">
        <v>66</v>
      </c>
      <c r="D13" s="15" t="s">
        <v>67</v>
      </c>
      <c r="E13" s="16" t="s">
        <v>68</v>
      </c>
      <c r="F13" s="16" t="s">
        <v>1</v>
      </c>
      <c r="G13" s="16" t="s">
        <v>52</v>
      </c>
      <c r="H13" s="17" t="s">
        <v>62</v>
      </c>
      <c r="I13" s="17" t="s">
        <v>41</v>
      </c>
      <c r="J13" s="18" t="s">
        <v>39</v>
      </c>
      <c r="K13" s="17" t="s">
        <v>40</v>
      </c>
      <c r="L13" s="17" t="s">
        <v>42</v>
      </c>
      <c r="M13" s="17" t="s">
        <v>63</v>
      </c>
      <c r="N13" s="17" t="s">
        <v>44</v>
      </c>
      <c r="O13" s="19" t="s">
        <v>45</v>
      </c>
      <c r="P13" s="19" t="s">
        <v>46</v>
      </c>
      <c r="Q13" s="17">
        <v>12500000</v>
      </c>
      <c r="R13" s="17">
        <v>12500000</v>
      </c>
      <c r="S13" s="17">
        <v>12500000</v>
      </c>
      <c r="T13" s="17">
        <v>12500000</v>
      </c>
      <c r="U13" s="17">
        <v>12301452.939999999</v>
      </c>
      <c r="V13" s="17">
        <v>12301452.939999999</v>
      </c>
      <c r="W13" s="17">
        <v>12301452.939999999</v>
      </c>
      <c r="X13" s="20">
        <f t="shared" si="0"/>
        <v>98.411623519999992</v>
      </c>
      <c r="Y13" s="19">
        <v>0</v>
      </c>
      <c r="Z13" s="19" t="s">
        <v>47</v>
      </c>
      <c r="AA13" s="21">
        <v>994</v>
      </c>
      <c r="AB13" s="20">
        <v>0</v>
      </c>
      <c r="AC13" s="20">
        <v>98</v>
      </c>
      <c r="AD13" s="22" t="s">
        <v>69</v>
      </c>
      <c r="AE13" s="10"/>
    </row>
    <row r="14" spans="2:31" ht="60.75">
      <c r="B14" s="10"/>
      <c r="C14" s="15" t="s">
        <v>70</v>
      </c>
      <c r="D14" s="15" t="s">
        <v>71</v>
      </c>
      <c r="E14" s="16" t="s">
        <v>72</v>
      </c>
      <c r="F14" s="16" t="s">
        <v>1</v>
      </c>
      <c r="G14" s="16" t="s">
        <v>73</v>
      </c>
      <c r="H14" s="17" t="s">
        <v>62</v>
      </c>
      <c r="I14" s="17" t="s">
        <v>41</v>
      </c>
      <c r="J14" s="18" t="s">
        <v>39</v>
      </c>
      <c r="K14" s="17" t="s">
        <v>40</v>
      </c>
      <c r="L14" s="17" t="s">
        <v>42</v>
      </c>
      <c r="M14" s="17" t="s">
        <v>63</v>
      </c>
      <c r="N14" s="17" t="s">
        <v>44</v>
      </c>
      <c r="O14" s="19" t="s">
        <v>45</v>
      </c>
      <c r="P14" s="19" t="s">
        <v>46</v>
      </c>
      <c r="Q14" s="17">
        <v>14368000</v>
      </c>
      <c r="R14" s="17">
        <v>14368000</v>
      </c>
      <c r="S14" s="17">
        <v>14368000</v>
      </c>
      <c r="T14" s="17">
        <v>14368000</v>
      </c>
      <c r="U14" s="17">
        <v>0</v>
      </c>
      <c r="V14" s="17">
        <v>0</v>
      </c>
      <c r="W14" s="17">
        <v>0</v>
      </c>
      <c r="X14" s="20">
        <f t="shared" si="0"/>
        <v>0</v>
      </c>
      <c r="Y14" s="19">
        <v>0</v>
      </c>
      <c r="Z14" s="19" t="s">
        <v>74</v>
      </c>
      <c r="AA14" s="21">
        <v>259</v>
      </c>
      <c r="AB14" s="20">
        <v>0</v>
      </c>
      <c r="AC14" s="20">
        <v>0</v>
      </c>
      <c r="AD14" s="22" t="s">
        <v>75</v>
      </c>
      <c r="AE14" s="10"/>
    </row>
    <row r="15" spans="2:31" ht="60.75">
      <c r="B15" s="10"/>
      <c r="C15" s="15" t="s">
        <v>76</v>
      </c>
      <c r="D15" s="15" t="s">
        <v>77</v>
      </c>
      <c r="E15" s="16" t="s">
        <v>78</v>
      </c>
      <c r="F15" s="16" t="s">
        <v>1</v>
      </c>
      <c r="G15" s="16" t="s">
        <v>79</v>
      </c>
      <c r="H15" s="17" t="s">
        <v>62</v>
      </c>
      <c r="I15" s="17" t="s">
        <v>41</v>
      </c>
      <c r="J15" s="18" t="s">
        <v>39</v>
      </c>
      <c r="K15" s="17" t="s">
        <v>40</v>
      </c>
      <c r="L15" s="17" t="s">
        <v>42</v>
      </c>
      <c r="M15" s="17" t="s">
        <v>63</v>
      </c>
      <c r="N15" s="17" t="s">
        <v>44</v>
      </c>
      <c r="O15" s="19" t="s">
        <v>45</v>
      </c>
      <c r="P15" s="19" t="s">
        <v>46</v>
      </c>
      <c r="Q15" s="17">
        <v>4450043</v>
      </c>
      <c r="R15" s="17">
        <v>4450043</v>
      </c>
      <c r="S15" s="17">
        <v>4450043</v>
      </c>
      <c r="T15" s="17">
        <v>4450043</v>
      </c>
      <c r="U15" s="17">
        <v>0</v>
      </c>
      <c r="V15" s="17">
        <v>0</v>
      </c>
      <c r="W15" s="17">
        <v>0</v>
      </c>
      <c r="X15" s="20">
        <f t="shared" si="0"/>
        <v>0</v>
      </c>
      <c r="Y15" s="19">
        <v>0</v>
      </c>
      <c r="Z15" s="19" t="s">
        <v>47</v>
      </c>
      <c r="AA15" s="21">
        <v>316</v>
      </c>
      <c r="AB15" s="20">
        <v>0</v>
      </c>
      <c r="AC15" s="20">
        <v>0</v>
      </c>
      <c r="AD15" s="22" t="s">
        <v>75</v>
      </c>
      <c r="AE15" s="10"/>
    </row>
    <row r="16" spans="2:31" ht="60.75">
      <c r="B16" s="10"/>
      <c r="C16" s="15" t="s">
        <v>80</v>
      </c>
      <c r="D16" s="15" t="s">
        <v>81</v>
      </c>
      <c r="E16" s="16" t="s">
        <v>82</v>
      </c>
      <c r="F16" s="16" t="s">
        <v>1</v>
      </c>
      <c r="G16" s="16" t="s">
        <v>37</v>
      </c>
      <c r="H16" s="17" t="s">
        <v>62</v>
      </c>
      <c r="I16" s="17" t="s">
        <v>41</v>
      </c>
      <c r="J16" s="18" t="s">
        <v>39</v>
      </c>
      <c r="K16" s="17" t="s">
        <v>40</v>
      </c>
      <c r="L16" s="17" t="s">
        <v>42</v>
      </c>
      <c r="M16" s="17" t="s">
        <v>63</v>
      </c>
      <c r="N16" s="17" t="s">
        <v>44</v>
      </c>
      <c r="O16" s="19" t="s">
        <v>45</v>
      </c>
      <c r="P16" s="19" t="s">
        <v>46</v>
      </c>
      <c r="Q16" s="17">
        <v>2600000</v>
      </c>
      <c r="R16" s="17">
        <v>2600000</v>
      </c>
      <c r="S16" s="17">
        <v>2600000</v>
      </c>
      <c r="T16" s="17">
        <v>2600000</v>
      </c>
      <c r="U16" s="17">
        <v>0</v>
      </c>
      <c r="V16" s="17">
        <v>0</v>
      </c>
      <c r="W16" s="17">
        <v>0</v>
      </c>
      <c r="X16" s="20">
        <f t="shared" si="0"/>
        <v>0</v>
      </c>
      <c r="Y16" s="19">
        <v>0</v>
      </c>
      <c r="Z16" s="19" t="s">
        <v>47</v>
      </c>
      <c r="AA16" s="21">
        <v>583</v>
      </c>
      <c r="AB16" s="20">
        <v>0</v>
      </c>
      <c r="AC16" s="20">
        <v>0</v>
      </c>
      <c r="AD16" s="22" t="s">
        <v>83</v>
      </c>
      <c r="AE16" s="10"/>
    </row>
    <row r="17" spans="2:31" ht="60.75">
      <c r="B17" s="10"/>
      <c r="C17" s="15" t="s">
        <v>84</v>
      </c>
      <c r="D17" s="15" t="s">
        <v>85</v>
      </c>
      <c r="E17" s="16" t="s">
        <v>86</v>
      </c>
      <c r="F17" s="16" t="s">
        <v>1</v>
      </c>
      <c r="G17" s="16" t="s">
        <v>87</v>
      </c>
      <c r="H17" s="17" t="s">
        <v>62</v>
      </c>
      <c r="I17" s="17" t="s">
        <v>41</v>
      </c>
      <c r="J17" s="18" t="s">
        <v>39</v>
      </c>
      <c r="K17" s="17" t="s">
        <v>40</v>
      </c>
      <c r="L17" s="17" t="s">
        <v>42</v>
      </c>
      <c r="M17" s="17" t="s">
        <v>63</v>
      </c>
      <c r="N17" s="17" t="s">
        <v>44</v>
      </c>
      <c r="O17" s="19" t="s">
        <v>45</v>
      </c>
      <c r="P17" s="19" t="s">
        <v>46</v>
      </c>
      <c r="Q17" s="17">
        <v>6300000</v>
      </c>
      <c r="R17" s="17">
        <v>6300000</v>
      </c>
      <c r="S17" s="17">
        <v>6300000</v>
      </c>
      <c r="T17" s="17">
        <v>6300000</v>
      </c>
      <c r="U17" s="17">
        <v>0</v>
      </c>
      <c r="V17" s="17">
        <v>0</v>
      </c>
      <c r="W17" s="17">
        <v>0</v>
      </c>
      <c r="X17" s="20">
        <f t="shared" si="0"/>
        <v>0</v>
      </c>
      <c r="Y17" s="19">
        <v>0</v>
      </c>
      <c r="Z17" s="19" t="s">
        <v>47</v>
      </c>
      <c r="AA17" s="21">
        <v>203</v>
      </c>
      <c r="AB17" s="20">
        <v>0</v>
      </c>
      <c r="AC17" s="20">
        <v>0</v>
      </c>
      <c r="AD17" s="22" t="s">
        <v>75</v>
      </c>
      <c r="AE17" s="10"/>
    </row>
    <row r="18" spans="2:31" ht="60.75">
      <c r="B18" s="10"/>
      <c r="C18" s="15" t="s">
        <v>88</v>
      </c>
      <c r="D18" s="15" t="s">
        <v>89</v>
      </c>
      <c r="E18" s="16" t="s">
        <v>90</v>
      </c>
      <c r="F18" s="16" t="s">
        <v>1</v>
      </c>
      <c r="G18" s="16" t="s">
        <v>91</v>
      </c>
      <c r="H18" s="17" t="s">
        <v>91</v>
      </c>
      <c r="I18" s="17" t="s">
        <v>38</v>
      </c>
      <c r="J18" s="18" t="s">
        <v>39</v>
      </c>
      <c r="K18" s="17" t="s">
        <v>40</v>
      </c>
      <c r="L18" s="17" t="s">
        <v>42</v>
      </c>
      <c r="M18" s="17" t="s">
        <v>92</v>
      </c>
      <c r="N18" s="17" t="s">
        <v>44</v>
      </c>
      <c r="O18" s="19" t="s">
        <v>45</v>
      </c>
      <c r="P18" s="19" t="s">
        <v>46</v>
      </c>
      <c r="Q18" s="17">
        <v>441860</v>
      </c>
      <c r="R18" s="17">
        <v>441860</v>
      </c>
      <c r="S18" s="17">
        <v>441860</v>
      </c>
      <c r="T18" s="17">
        <v>0</v>
      </c>
      <c r="U18" s="17">
        <v>0</v>
      </c>
      <c r="V18" s="17">
        <v>0</v>
      </c>
      <c r="W18" s="17">
        <v>0</v>
      </c>
      <c r="X18" s="20">
        <f t="shared" si="0"/>
        <v>0</v>
      </c>
      <c r="Y18" s="19">
        <v>0</v>
      </c>
      <c r="Z18" s="19" t="s">
        <v>47</v>
      </c>
      <c r="AA18" s="21">
        <v>852</v>
      </c>
      <c r="AB18" s="20">
        <v>0</v>
      </c>
      <c r="AC18" s="20">
        <v>0</v>
      </c>
      <c r="AD18" s="22" t="s">
        <v>93</v>
      </c>
      <c r="AE18" s="10"/>
    </row>
    <row r="19" spans="2:31" ht="63.75">
      <c r="B19" s="10"/>
      <c r="C19" s="15" t="s">
        <v>94</v>
      </c>
      <c r="D19" s="15" t="s">
        <v>95</v>
      </c>
      <c r="E19" s="16" t="s">
        <v>96</v>
      </c>
      <c r="F19" s="16" t="s">
        <v>1</v>
      </c>
      <c r="G19" s="16" t="s">
        <v>97</v>
      </c>
      <c r="H19" s="17" t="s">
        <v>97</v>
      </c>
      <c r="I19" s="17" t="s">
        <v>38</v>
      </c>
      <c r="J19" s="18" t="s">
        <v>39</v>
      </c>
      <c r="K19" s="17" t="s">
        <v>40</v>
      </c>
      <c r="L19" s="17" t="s">
        <v>42</v>
      </c>
      <c r="M19" s="17" t="s">
        <v>92</v>
      </c>
      <c r="N19" s="17" t="s">
        <v>44</v>
      </c>
      <c r="O19" s="19" t="s">
        <v>45</v>
      </c>
      <c r="P19" s="19" t="s">
        <v>46</v>
      </c>
      <c r="Q19" s="17">
        <v>8932982</v>
      </c>
      <c r="R19" s="17">
        <v>8932982</v>
      </c>
      <c r="S19" s="17">
        <v>8932982</v>
      </c>
      <c r="T19" s="17">
        <v>5848960</v>
      </c>
      <c r="U19" s="17">
        <v>5848960</v>
      </c>
      <c r="V19" s="17">
        <v>5848960</v>
      </c>
      <c r="W19" s="17">
        <v>5848960</v>
      </c>
      <c r="X19" s="20">
        <f t="shared" si="0"/>
        <v>65.476007899713679</v>
      </c>
      <c r="Y19" s="19">
        <v>0</v>
      </c>
      <c r="Z19" s="19" t="s">
        <v>47</v>
      </c>
      <c r="AA19" s="21">
        <v>300</v>
      </c>
      <c r="AB19" s="20">
        <v>0</v>
      </c>
      <c r="AC19" s="20">
        <v>100</v>
      </c>
      <c r="AD19" s="22" t="s">
        <v>98</v>
      </c>
      <c r="AE19" s="10"/>
    </row>
    <row r="20" spans="2:31" ht="60.75">
      <c r="B20" s="10"/>
      <c r="C20" s="15" t="s">
        <v>99</v>
      </c>
      <c r="D20" s="15" t="s">
        <v>100</v>
      </c>
      <c r="E20" s="16" t="s">
        <v>101</v>
      </c>
      <c r="F20" s="16" t="s">
        <v>1</v>
      </c>
      <c r="G20" s="16" t="s">
        <v>73</v>
      </c>
      <c r="H20" s="17" t="s">
        <v>102</v>
      </c>
      <c r="I20" s="17" t="s">
        <v>38</v>
      </c>
      <c r="J20" s="18" t="s">
        <v>39</v>
      </c>
      <c r="K20" s="17" t="s">
        <v>40</v>
      </c>
      <c r="L20" s="17" t="s">
        <v>42</v>
      </c>
      <c r="M20" s="17" t="s">
        <v>92</v>
      </c>
      <c r="N20" s="17" t="s">
        <v>44</v>
      </c>
      <c r="O20" s="19" t="s">
        <v>45</v>
      </c>
      <c r="P20" s="19" t="s">
        <v>46</v>
      </c>
      <c r="Q20" s="17">
        <v>531826</v>
      </c>
      <c r="R20" s="17">
        <v>531826</v>
      </c>
      <c r="S20" s="17">
        <v>531826</v>
      </c>
      <c r="T20" s="17">
        <v>408454</v>
      </c>
      <c r="U20" s="17">
        <v>408454</v>
      </c>
      <c r="V20" s="17">
        <v>408454</v>
      </c>
      <c r="W20" s="17">
        <v>408454</v>
      </c>
      <c r="X20" s="20">
        <f t="shared" si="0"/>
        <v>76.802187181521774</v>
      </c>
      <c r="Y20" s="19">
        <v>0</v>
      </c>
      <c r="Z20" s="19" t="s">
        <v>47</v>
      </c>
      <c r="AA20" s="21">
        <v>289</v>
      </c>
      <c r="AB20" s="20">
        <v>0</v>
      </c>
      <c r="AC20" s="20">
        <v>0</v>
      </c>
      <c r="AD20" s="22" t="s">
        <v>103</v>
      </c>
      <c r="AE20" s="10"/>
    </row>
    <row r="21" spans="2:31" ht="60.75">
      <c r="B21" s="10"/>
      <c r="C21" s="15" t="s">
        <v>104</v>
      </c>
      <c r="D21" s="15" t="s">
        <v>105</v>
      </c>
      <c r="E21" s="16" t="s">
        <v>106</v>
      </c>
      <c r="F21" s="16" t="s">
        <v>1</v>
      </c>
      <c r="G21" s="16" t="s">
        <v>107</v>
      </c>
      <c r="H21" s="17" t="s">
        <v>107</v>
      </c>
      <c r="I21" s="17" t="s">
        <v>38</v>
      </c>
      <c r="J21" s="18" t="s">
        <v>39</v>
      </c>
      <c r="K21" s="17" t="s">
        <v>40</v>
      </c>
      <c r="L21" s="17" t="s">
        <v>42</v>
      </c>
      <c r="M21" s="17" t="s">
        <v>92</v>
      </c>
      <c r="N21" s="17" t="s">
        <v>44</v>
      </c>
      <c r="O21" s="19" t="s">
        <v>45</v>
      </c>
      <c r="P21" s="19" t="s">
        <v>46</v>
      </c>
      <c r="Q21" s="17">
        <v>2849807</v>
      </c>
      <c r="R21" s="17">
        <v>2849807</v>
      </c>
      <c r="S21" s="17">
        <v>2849807</v>
      </c>
      <c r="T21" s="17">
        <v>2849807</v>
      </c>
      <c r="U21" s="17">
        <v>2849807</v>
      </c>
      <c r="V21" s="17">
        <v>2849807</v>
      </c>
      <c r="W21" s="17">
        <v>2849807</v>
      </c>
      <c r="X21" s="20">
        <f t="shared" si="0"/>
        <v>100</v>
      </c>
      <c r="Y21" s="19">
        <v>0</v>
      </c>
      <c r="Z21" s="19" t="s">
        <v>47</v>
      </c>
      <c r="AA21" s="21">
        <v>634</v>
      </c>
      <c r="AB21" s="20">
        <v>0</v>
      </c>
      <c r="AC21" s="20">
        <v>3</v>
      </c>
      <c r="AD21" s="22" t="s">
        <v>108</v>
      </c>
      <c r="AE21" s="10"/>
    </row>
    <row r="22" spans="2:31" ht="60.75">
      <c r="B22" s="10"/>
      <c r="C22" s="15" t="s">
        <v>109</v>
      </c>
      <c r="D22" s="15" t="s">
        <v>110</v>
      </c>
      <c r="E22" s="16" t="s">
        <v>111</v>
      </c>
      <c r="F22" s="16" t="s">
        <v>1</v>
      </c>
      <c r="G22" s="16" t="s">
        <v>52</v>
      </c>
      <c r="H22" s="17" t="s">
        <v>52</v>
      </c>
      <c r="I22" s="17" t="s">
        <v>38</v>
      </c>
      <c r="J22" s="18" t="s">
        <v>39</v>
      </c>
      <c r="K22" s="17" t="s">
        <v>40</v>
      </c>
      <c r="L22" s="17" t="s">
        <v>42</v>
      </c>
      <c r="M22" s="17" t="s">
        <v>92</v>
      </c>
      <c r="N22" s="17" t="s">
        <v>44</v>
      </c>
      <c r="O22" s="19" t="s">
        <v>45</v>
      </c>
      <c r="P22" s="19" t="s">
        <v>46</v>
      </c>
      <c r="Q22" s="17">
        <v>4322025</v>
      </c>
      <c r="R22" s="17">
        <v>4322025</v>
      </c>
      <c r="S22" s="17">
        <v>4322025</v>
      </c>
      <c r="T22" s="17">
        <v>3382723</v>
      </c>
      <c r="U22" s="17">
        <v>3382723</v>
      </c>
      <c r="V22" s="17">
        <v>3382723</v>
      </c>
      <c r="W22" s="17">
        <v>3382723</v>
      </c>
      <c r="X22" s="20">
        <f t="shared" si="0"/>
        <v>78.267085451842604</v>
      </c>
      <c r="Y22" s="19">
        <v>0</v>
      </c>
      <c r="Z22" s="19" t="s">
        <v>47</v>
      </c>
      <c r="AA22" s="21">
        <v>300</v>
      </c>
      <c r="AB22" s="20">
        <v>0</v>
      </c>
      <c r="AC22" s="20">
        <v>10</v>
      </c>
      <c r="AD22" s="22" t="s">
        <v>112</v>
      </c>
      <c r="AE22" s="10"/>
    </row>
    <row r="23" spans="2:31" ht="60.75">
      <c r="B23" s="10"/>
      <c r="C23" s="15" t="s">
        <v>113</v>
      </c>
      <c r="D23" s="15" t="s">
        <v>114</v>
      </c>
      <c r="E23" s="16" t="s">
        <v>115</v>
      </c>
      <c r="F23" s="16" t="s">
        <v>1</v>
      </c>
      <c r="G23" s="16" t="s">
        <v>52</v>
      </c>
      <c r="H23" s="17" t="s">
        <v>52</v>
      </c>
      <c r="I23" s="17" t="s">
        <v>38</v>
      </c>
      <c r="J23" s="18" t="s">
        <v>39</v>
      </c>
      <c r="K23" s="17" t="s">
        <v>40</v>
      </c>
      <c r="L23" s="17" t="s">
        <v>42</v>
      </c>
      <c r="M23" s="17" t="s">
        <v>92</v>
      </c>
      <c r="N23" s="17" t="s">
        <v>44</v>
      </c>
      <c r="O23" s="19" t="s">
        <v>45</v>
      </c>
      <c r="P23" s="19" t="s">
        <v>46</v>
      </c>
      <c r="Q23" s="17">
        <v>3176491</v>
      </c>
      <c r="R23" s="17">
        <v>3176491</v>
      </c>
      <c r="S23" s="17">
        <v>3176491</v>
      </c>
      <c r="T23" s="17">
        <v>2413520</v>
      </c>
      <c r="U23" s="17">
        <v>2413520</v>
      </c>
      <c r="V23" s="17">
        <v>2413520</v>
      </c>
      <c r="W23" s="17">
        <v>2413520</v>
      </c>
      <c r="X23" s="20">
        <f t="shared" si="0"/>
        <v>75.980696938854848</v>
      </c>
      <c r="Y23" s="19">
        <v>0</v>
      </c>
      <c r="Z23" s="19" t="s">
        <v>47</v>
      </c>
      <c r="AA23" s="21">
        <v>300</v>
      </c>
      <c r="AB23" s="20">
        <v>0</v>
      </c>
      <c r="AC23" s="20">
        <v>0.66</v>
      </c>
      <c r="AD23" s="22" t="s">
        <v>116</v>
      </c>
      <c r="AE23" s="10"/>
    </row>
    <row r="24" spans="2:31" ht="60.75">
      <c r="B24" s="10"/>
      <c r="C24" s="15" t="s">
        <v>117</v>
      </c>
      <c r="D24" s="15" t="s">
        <v>118</v>
      </c>
      <c r="E24" s="16" t="s">
        <v>119</v>
      </c>
      <c r="F24" s="16" t="s">
        <v>1</v>
      </c>
      <c r="G24" s="16" t="s">
        <v>52</v>
      </c>
      <c r="H24" s="17" t="s">
        <v>52</v>
      </c>
      <c r="I24" s="17" t="s">
        <v>38</v>
      </c>
      <c r="J24" s="18" t="s">
        <v>39</v>
      </c>
      <c r="K24" s="17" t="s">
        <v>40</v>
      </c>
      <c r="L24" s="17" t="s">
        <v>42</v>
      </c>
      <c r="M24" s="17" t="s">
        <v>92</v>
      </c>
      <c r="N24" s="17" t="s">
        <v>44</v>
      </c>
      <c r="O24" s="19" t="s">
        <v>45</v>
      </c>
      <c r="P24" s="19" t="s">
        <v>46</v>
      </c>
      <c r="Q24" s="17">
        <v>2565838</v>
      </c>
      <c r="R24" s="17">
        <v>2565838</v>
      </c>
      <c r="S24" s="17">
        <v>2565838</v>
      </c>
      <c r="T24" s="17">
        <v>2245108</v>
      </c>
      <c r="U24" s="17">
        <v>2245108</v>
      </c>
      <c r="V24" s="17">
        <v>2245108</v>
      </c>
      <c r="W24" s="17">
        <v>2245108</v>
      </c>
      <c r="X24" s="20">
        <f t="shared" si="0"/>
        <v>87.499990256594529</v>
      </c>
      <c r="Y24" s="19">
        <v>0</v>
      </c>
      <c r="Z24" s="19" t="s">
        <v>47</v>
      </c>
      <c r="AA24" s="21">
        <v>300</v>
      </c>
      <c r="AB24" s="20">
        <v>0</v>
      </c>
      <c r="AC24" s="20">
        <v>10</v>
      </c>
      <c r="AD24" s="22" t="s">
        <v>120</v>
      </c>
      <c r="AE24" s="10"/>
    </row>
    <row r="25" spans="2:31" ht="60.75">
      <c r="B25" s="10"/>
      <c r="C25" s="15" t="s">
        <v>121</v>
      </c>
      <c r="D25" s="15" t="s">
        <v>122</v>
      </c>
      <c r="E25" s="16" t="s">
        <v>123</v>
      </c>
      <c r="F25" s="16" t="s">
        <v>1</v>
      </c>
      <c r="G25" s="16" t="s">
        <v>52</v>
      </c>
      <c r="H25" s="17" t="s">
        <v>52</v>
      </c>
      <c r="I25" s="17" t="s">
        <v>38</v>
      </c>
      <c r="J25" s="18" t="s">
        <v>39</v>
      </c>
      <c r="K25" s="17" t="s">
        <v>40</v>
      </c>
      <c r="L25" s="17" t="s">
        <v>42</v>
      </c>
      <c r="M25" s="17" t="s">
        <v>92</v>
      </c>
      <c r="N25" s="17" t="s">
        <v>44</v>
      </c>
      <c r="O25" s="19" t="s">
        <v>45</v>
      </c>
      <c r="P25" s="19" t="s">
        <v>46</v>
      </c>
      <c r="Q25" s="17">
        <v>30000000</v>
      </c>
      <c r="R25" s="17">
        <v>30000000</v>
      </c>
      <c r="S25" s="17">
        <v>30000000</v>
      </c>
      <c r="T25" s="17">
        <v>13732939</v>
      </c>
      <c r="U25" s="17">
        <v>13732939</v>
      </c>
      <c r="V25" s="17">
        <v>13732939</v>
      </c>
      <c r="W25" s="17">
        <v>13732939</v>
      </c>
      <c r="X25" s="20">
        <f t="shared" si="0"/>
        <v>45.776463333333332</v>
      </c>
      <c r="Y25" s="19">
        <v>0</v>
      </c>
      <c r="Z25" s="19" t="s">
        <v>47</v>
      </c>
      <c r="AA25" s="21">
        <v>300</v>
      </c>
      <c r="AB25" s="20">
        <v>0</v>
      </c>
      <c r="AC25" s="20">
        <v>0</v>
      </c>
      <c r="AD25" s="22" t="s">
        <v>124</v>
      </c>
      <c r="AE25" s="10"/>
    </row>
    <row r="26" spans="2:31" ht="60.75">
      <c r="B26" s="10"/>
      <c r="C26" s="15" t="s">
        <v>125</v>
      </c>
      <c r="D26" s="15" t="s">
        <v>126</v>
      </c>
      <c r="E26" s="16" t="s">
        <v>127</v>
      </c>
      <c r="F26" s="16" t="s">
        <v>1</v>
      </c>
      <c r="G26" s="16" t="s">
        <v>128</v>
      </c>
      <c r="H26" s="17" t="s">
        <v>128</v>
      </c>
      <c r="I26" s="17" t="s">
        <v>38</v>
      </c>
      <c r="J26" s="18" t="s">
        <v>39</v>
      </c>
      <c r="K26" s="17" t="s">
        <v>40</v>
      </c>
      <c r="L26" s="17" t="s">
        <v>42</v>
      </c>
      <c r="M26" s="17" t="s">
        <v>129</v>
      </c>
      <c r="N26" s="17" t="s">
        <v>44</v>
      </c>
      <c r="O26" s="19" t="s">
        <v>45</v>
      </c>
      <c r="P26" s="19" t="s">
        <v>46</v>
      </c>
      <c r="Q26" s="17">
        <v>20396117</v>
      </c>
      <c r="R26" s="17">
        <v>20396117</v>
      </c>
      <c r="S26" s="17">
        <v>20396117</v>
      </c>
      <c r="T26" s="17">
        <v>20396117</v>
      </c>
      <c r="U26" s="17">
        <v>20396117</v>
      </c>
      <c r="V26" s="17">
        <v>20396117</v>
      </c>
      <c r="W26" s="17">
        <v>20396117</v>
      </c>
      <c r="X26" s="20">
        <f t="shared" si="0"/>
        <v>100</v>
      </c>
      <c r="Y26" s="19">
        <v>0</v>
      </c>
      <c r="Z26" s="19" t="s">
        <v>47</v>
      </c>
      <c r="AA26" s="21">
        <v>300</v>
      </c>
      <c r="AB26" s="20">
        <v>0</v>
      </c>
      <c r="AC26" s="20">
        <v>55.41</v>
      </c>
      <c r="AD26" s="22" t="s">
        <v>130</v>
      </c>
      <c r="AE26" s="10"/>
    </row>
    <row r="27" spans="2:31" ht="60.75">
      <c r="B27" s="10"/>
      <c r="C27" s="15" t="s">
        <v>131</v>
      </c>
      <c r="D27" s="15" t="s">
        <v>132</v>
      </c>
      <c r="E27" s="16" t="s">
        <v>133</v>
      </c>
      <c r="F27" s="16" t="s">
        <v>1</v>
      </c>
      <c r="G27" s="16" t="s">
        <v>134</v>
      </c>
      <c r="H27" s="17" t="s">
        <v>134</v>
      </c>
      <c r="I27" s="17" t="s">
        <v>38</v>
      </c>
      <c r="J27" s="18" t="s">
        <v>39</v>
      </c>
      <c r="K27" s="17" t="s">
        <v>40</v>
      </c>
      <c r="L27" s="17" t="s">
        <v>42</v>
      </c>
      <c r="M27" s="17" t="s">
        <v>129</v>
      </c>
      <c r="N27" s="17" t="s">
        <v>44</v>
      </c>
      <c r="O27" s="19" t="s">
        <v>45</v>
      </c>
      <c r="P27" s="19" t="s">
        <v>46</v>
      </c>
      <c r="Q27" s="17">
        <v>3250214</v>
      </c>
      <c r="R27" s="17">
        <v>3250214</v>
      </c>
      <c r="S27" s="17">
        <v>3250214</v>
      </c>
      <c r="T27" s="17">
        <v>3250214</v>
      </c>
      <c r="U27" s="17">
        <v>3250214</v>
      </c>
      <c r="V27" s="17">
        <v>3250214</v>
      </c>
      <c r="W27" s="17">
        <v>3250214</v>
      </c>
      <c r="X27" s="20">
        <f t="shared" si="0"/>
        <v>100</v>
      </c>
      <c r="Y27" s="19">
        <v>0</v>
      </c>
      <c r="Z27" s="19" t="s">
        <v>47</v>
      </c>
      <c r="AA27" s="21">
        <v>300</v>
      </c>
      <c r="AB27" s="20">
        <v>0</v>
      </c>
      <c r="AC27" s="20">
        <v>89</v>
      </c>
      <c r="AD27" s="22" t="s">
        <v>135</v>
      </c>
      <c r="AE27" s="10"/>
    </row>
    <row r="28" spans="2:31" ht="60.75">
      <c r="B28" s="10"/>
      <c r="C28" s="15" t="s">
        <v>136</v>
      </c>
      <c r="D28" s="15" t="s">
        <v>137</v>
      </c>
      <c r="E28" s="16" t="s">
        <v>138</v>
      </c>
      <c r="F28" s="16" t="s">
        <v>1</v>
      </c>
      <c r="G28" s="16" t="s">
        <v>139</v>
      </c>
      <c r="H28" s="17" t="s">
        <v>140</v>
      </c>
      <c r="I28" s="17" t="s">
        <v>141</v>
      </c>
      <c r="J28" s="18" t="s">
        <v>39</v>
      </c>
      <c r="K28" s="17" t="s">
        <v>40</v>
      </c>
      <c r="L28" s="17" t="s">
        <v>42</v>
      </c>
      <c r="M28" s="17" t="s">
        <v>129</v>
      </c>
      <c r="N28" s="17" t="s">
        <v>44</v>
      </c>
      <c r="O28" s="19" t="s">
        <v>45</v>
      </c>
      <c r="P28" s="19" t="s">
        <v>46</v>
      </c>
      <c r="Q28" s="17">
        <v>645592</v>
      </c>
      <c r="R28" s="17">
        <v>645592</v>
      </c>
      <c r="S28" s="17">
        <v>645592</v>
      </c>
      <c r="T28" s="17">
        <v>645592</v>
      </c>
      <c r="U28" s="17">
        <v>645592</v>
      </c>
      <c r="V28" s="17">
        <v>645592</v>
      </c>
      <c r="W28" s="17">
        <v>645592</v>
      </c>
      <c r="X28" s="20">
        <f t="shared" si="0"/>
        <v>100</v>
      </c>
      <c r="Y28" s="19">
        <v>0</v>
      </c>
      <c r="Z28" s="19" t="s">
        <v>47</v>
      </c>
      <c r="AA28" s="21">
        <v>170</v>
      </c>
      <c r="AB28" s="20">
        <v>0</v>
      </c>
      <c r="AC28" s="20">
        <v>50</v>
      </c>
      <c r="AD28" s="22" t="s">
        <v>142</v>
      </c>
      <c r="AE28" s="10"/>
    </row>
    <row r="29" spans="2:31" ht="60.75">
      <c r="B29" s="10"/>
      <c r="C29" s="15" t="s">
        <v>143</v>
      </c>
      <c r="D29" s="15" t="s">
        <v>144</v>
      </c>
      <c r="E29" s="16" t="s">
        <v>145</v>
      </c>
      <c r="F29" s="16" t="s">
        <v>1</v>
      </c>
      <c r="G29" s="16" t="s">
        <v>146</v>
      </c>
      <c r="H29" s="17" t="s">
        <v>147</v>
      </c>
      <c r="I29" s="17" t="s">
        <v>141</v>
      </c>
      <c r="J29" s="18" t="s">
        <v>39</v>
      </c>
      <c r="K29" s="17" t="s">
        <v>40</v>
      </c>
      <c r="L29" s="17" t="s">
        <v>42</v>
      </c>
      <c r="M29" s="17" t="s">
        <v>129</v>
      </c>
      <c r="N29" s="17" t="s">
        <v>44</v>
      </c>
      <c r="O29" s="19" t="s">
        <v>45</v>
      </c>
      <c r="P29" s="19" t="s">
        <v>46</v>
      </c>
      <c r="Q29" s="17">
        <v>2337889</v>
      </c>
      <c r="R29" s="17">
        <v>2337889</v>
      </c>
      <c r="S29" s="17">
        <v>2337889</v>
      </c>
      <c r="T29" s="17">
        <v>2293564</v>
      </c>
      <c r="U29" s="17">
        <v>2293564</v>
      </c>
      <c r="V29" s="17">
        <v>2293564</v>
      </c>
      <c r="W29" s="17">
        <v>2293564</v>
      </c>
      <c r="X29" s="20">
        <f t="shared" si="0"/>
        <v>98.104058832562188</v>
      </c>
      <c r="Y29" s="19">
        <v>0</v>
      </c>
      <c r="Z29" s="19" t="s">
        <v>47</v>
      </c>
      <c r="AA29" s="21">
        <v>300</v>
      </c>
      <c r="AB29" s="20">
        <v>0</v>
      </c>
      <c r="AC29" s="20">
        <v>43.18</v>
      </c>
      <c r="AD29" s="22" t="s">
        <v>148</v>
      </c>
      <c r="AE29" s="10"/>
    </row>
    <row r="30" spans="2:31" ht="60.75">
      <c r="B30" s="10"/>
      <c r="C30" s="15" t="s">
        <v>149</v>
      </c>
      <c r="D30" s="15" t="s">
        <v>150</v>
      </c>
      <c r="E30" s="16" t="s">
        <v>151</v>
      </c>
      <c r="F30" s="16" t="s">
        <v>1</v>
      </c>
      <c r="G30" s="16" t="s">
        <v>152</v>
      </c>
      <c r="H30" s="17" t="s">
        <v>152</v>
      </c>
      <c r="I30" s="17" t="s">
        <v>38</v>
      </c>
      <c r="J30" s="18" t="s">
        <v>39</v>
      </c>
      <c r="K30" s="17" t="s">
        <v>40</v>
      </c>
      <c r="L30" s="17" t="s">
        <v>42</v>
      </c>
      <c r="M30" s="17" t="s">
        <v>129</v>
      </c>
      <c r="N30" s="17" t="s">
        <v>44</v>
      </c>
      <c r="O30" s="19" t="s">
        <v>45</v>
      </c>
      <c r="P30" s="19" t="s">
        <v>46</v>
      </c>
      <c r="Q30" s="17">
        <v>392999</v>
      </c>
      <c r="R30" s="17">
        <v>392999</v>
      </c>
      <c r="S30" s="17">
        <v>392999</v>
      </c>
      <c r="T30" s="17">
        <v>392999</v>
      </c>
      <c r="U30" s="17">
        <v>392999</v>
      </c>
      <c r="V30" s="17">
        <v>392999</v>
      </c>
      <c r="W30" s="17">
        <v>392999</v>
      </c>
      <c r="X30" s="20">
        <f t="shared" si="0"/>
        <v>100</v>
      </c>
      <c r="Y30" s="19">
        <v>0</v>
      </c>
      <c r="Z30" s="19" t="s">
        <v>47</v>
      </c>
      <c r="AA30" s="21">
        <v>198</v>
      </c>
      <c r="AB30" s="20">
        <v>0</v>
      </c>
      <c r="AC30" s="20">
        <v>100</v>
      </c>
      <c r="AD30" s="22" t="s">
        <v>153</v>
      </c>
      <c r="AE30" s="10"/>
    </row>
    <row r="31" spans="2:31" ht="60.75">
      <c r="B31" s="10"/>
      <c r="C31" s="15" t="s">
        <v>154</v>
      </c>
      <c r="D31" s="15" t="s">
        <v>155</v>
      </c>
      <c r="E31" s="16" t="s">
        <v>156</v>
      </c>
      <c r="F31" s="16" t="s">
        <v>1</v>
      </c>
      <c r="G31" s="16" t="s">
        <v>157</v>
      </c>
      <c r="H31" s="17" t="s">
        <v>158</v>
      </c>
      <c r="I31" s="17" t="s">
        <v>141</v>
      </c>
      <c r="J31" s="18" t="s">
        <v>39</v>
      </c>
      <c r="K31" s="17" t="s">
        <v>40</v>
      </c>
      <c r="L31" s="17" t="s">
        <v>42</v>
      </c>
      <c r="M31" s="17" t="s">
        <v>129</v>
      </c>
      <c r="N31" s="17" t="s">
        <v>44</v>
      </c>
      <c r="O31" s="19" t="s">
        <v>45</v>
      </c>
      <c r="P31" s="19" t="s">
        <v>46</v>
      </c>
      <c r="Q31" s="17">
        <v>2105280</v>
      </c>
      <c r="R31" s="17">
        <v>2105280</v>
      </c>
      <c r="S31" s="17">
        <v>2105280</v>
      </c>
      <c r="T31" s="17">
        <v>2052206</v>
      </c>
      <c r="U31" s="17">
        <v>2052206</v>
      </c>
      <c r="V31" s="17">
        <v>2052206</v>
      </c>
      <c r="W31" s="17">
        <v>2052206</v>
      </c>
      <c r="X31" s="20">
        <f t="shared" si="0"/>
        <v>97.479005167958661</v>
      </c>
      <c r="Y31" s="19">
        <v>0</v>
      </c>
      <c r="Z31" s="19" t="s">
        <v>47</v>
      </c>
      <c r="AA31" s="21">
        <v>149</v>
      </c>
      <c r="AB31" s="20">
        <v>0</v>
      </c>
      <c r="AC31" s="20">
        <v>100</v>
      </c>
      <c r="AD31" s="22" t="s">
        <v>159</v>
      </c>
      <c r="AE31" s="10"/>
    </row>
    <row r="32" spans="2:31" ht="63.75">
      <c r="B32" s="10"/>
      <c r="C32" s="15" t="s">
        <v>160</v>
      </c>
      <c r="D32" s="15" t="s">
        <v>161</v>
      </c>
      <c r="E32" s="16" t="s">
        <v>162</v>
      </c>
      <c r="F32" s="16" t="s">
        <v>1</v>
      </c>
      <c r="G32" s="16" t="s">
        <v>157</v>
      </c>
      <c r="H32" s="17" t="s">
        <v>163</v>
      </c>
      <c r="I32" s="17" t="s">
        <v>141</v>
      </c>
      <c r="J32" s="18" t="s">
        <v>39</v>
      </c>
      <c r="K32" s="17" t="s">
        <v>40</v>
      </c>
      <c r="L32" s="17" t="s">
        <v>42</v>
      </c>
      <c r="M32" s="17" t="s">
        <v>129</v>
      </c>
      <c r="N32" s="17" t="s">
        <v>44</v>
      </c>
      <c r="O32" s="19" t="s">
        <v>45</v>
      </c>
      <c r="P32" s="19" t="s">
        <v>46</v>
      </c>
      <c r="Q32" s="17">
        <v>1241987</v>
      </c>
      <c r="R32" s="17">
        <v>1241987</v>
      </c>
      <c r="S32" s="17">
        <v>1241987</v>
      </c>
      <c r="T32" s="17">
        <v>1240168</v>
      </c>
      <c r="U32" s="17">
        <v>1240168</v>
      </c>
      <c r="V32" s="17">
        <v>1240168</v>
      </c>
      <c r="W32" s="17">
        <v>1240168</v>
      </c>
      <c r="X32" s="20">
        <f t="shared" si="0"/>
        <v>99.853541140124662</v>
      </c>
      <c r="Y32" s="19">
        <v>0</v>
      </c>
      <c r="Z32" s="19" t="s">
        <v>47</v>
      </c>
      <c r="AA32" s="21">
        <v>518</v>
      </c>
      <c r="AB32" s="20">
        <v>0</v>
      </c>
      <c r="AC32" s="20">
        <v>5</v>
      </c>
      <c r="AD32" s="22" t="s">
        <v>164</v>
      </c>
      <c r="AE32" s="10"/>
    </row>
    <row r="33" spans="2:31" ht="60.75">
      <c r="B33" s="10"/>
      <c r="C33" s="15" t="s">
        <v>165</v>
      </c>
      <c r="D33" s="15" t="s">
        <v>166</v>
      </c>
      <c r="E33" s="16" t="s">
        <v>167</v>
      </c>
      <c r="F33" s="16" t="s">
        <v>1</v>
      </c>
      <c r="G33" s="16" t="s">
        <v>168</v>
      </c>
      <c r="H33" s="17" t="s">
        <v>169</v>
      </c>
      <c r="I33" s="17" t="s">
        <v>141</v>
      </c>
      <c r="J33" s="18" t="s">
        <v>39</v>
      </c>
      <c r="K33" s="17" t="s">
        <v>40</v>
      </c>
      <c r="L33" s="17" t="s">
        <v>42</v>
      </c>
      <c r="M33" s="17" t="s">
        <v>129</v>
      </c>
      <c r="N33" s="17" t="s">
        <v>44</v>
      </c>
      <c r="O33" s="19" t="s">
        <v>45</v>
      </c>
      <c r="P33" s="19" t="s">
        <v>46</v>
      </c>
      <c r="Q33" s="17">
        <v>3914327</v>
      </c>
      <c r="R33" s="17">
        <v>3914327</v>
      </c>
      <c r="S33" s="17">
        <v>3914327</v>
      </c>
      <c r="T33" s="17">
        <v>3740715</v>
      </c>
      <c r="U33" s="17">
        <v>3740715</v>
      </c>
      <c r="V33" s="17">
        <v>3740715</v>
      </c>
      <c r="W33" s="17">
        <v>3740715</v>
      </c>
      <c r="X33" s="20">
        <f t="shared" si="0"/>
        <v>95.564703715351328</v>
      </c>
      <c r="Y33" s="19">
        <v>0</v>
      </c>
      <c r="Z33" s="19" t="s">
        <v>47</v>
      </c>
      <c r="AA33" s="21">
        <v>312</v>
      </c>
      <c r="AB33" s="20">
        <v>0</v>
      </c>
      <c r="AC33" s="20">
        <v>100</v>
      </c>
      <c r="AD33" s="22" t="s">
        <v>170</v>
      </c>
      <c r="AE33" s="10"/>
    </row>
    <row r="34" spans="2:31" ht="60.75">
      <c r="B34" s="10"/>
      <c r="C34" s="15" t="s">
        <v>171</v>
      </c>
      <c r="D34" s="15" t="s">
        <v>172</v>
      </c>
      <c r="E34" s="16" t="s">
        <v>173</v>
      </c>
      <c r="F34" s="16" t="s">
        <v>1</v>
      </c>
      <c r="G34" s="16" t="s">
        <v>174</v>
      </c>
      <c r="H34" s="17" t="s">
        <v>174</v>
      </c>
      <c r="I34" s="17" t="s">
        <v>38</v>
      </c>
      <c r="J34" s="18" t="s">
        <v>39</v>
      </c>
      <c r="K34" s="17" t="s">
        <v>40</v>
      </c>
      <c r="L34" s="17" t="s">
        <v>42</v>
      </c>
      <c r="M34" s="17" t="s">
        <v>129</v>
      </c>
      <c r="N34" s="17" t="s">
        <v>44</v>
      </c>
      <c r="O34" s="19" t="s">
        <v>45</v>
      </c>
      <c r="P34" s="19" t="s">
        <v>46</v>
      </c>
      <c r="Q34" s="17">
        <v>2598526</v>
      </c>
      <c r="R34" s="17">
        <v>2598526</v>
      </c>
      <c r="S34" s="17">
        <v>2598526</v>
      </c>
      <c r="T34" s="17">
        <v>2598526</v>
      </c>
      <c r="U34" s="17">
        <v>2598526</v>
      </c>
      <c r="V34" s="17">
        <v>2598526</v>
      </c>
      <c r="W34" s="17">
        <v>2598526</v>
      </c>
      <c r="X34" s="20">
        <f t="shared" si="0"/>
        <v>100</v>
      </c>
      <c r="Y34" s="19">
        <v>0</v>
      </c>
      <c r="Z34" s="19" t="s">
        <v>47</v>
      </c>
      <c r="AA34" s="21">
        <v>766</v>
      </c>
      <c r="AB34" s="20">
        <v>0</v>
      </c>
      <c r="AC34" s="20">
        <v>100</v>
      </c>
      <c r="AD34" s="22" t="s">
        <v>175</v>
      </c>
      <c r="AE34" s="10"/>
    </row>
    <row r="35" spans="2:31" ht="60.75">
      <c r="B35" s="10"/>
      <c r="C35" s="15" t="s">
        <v>176</v>
      </c>
      <c r="D35" s="15" t="s">
        <v>177</v>
      </c>
      <c r="E35" s="16" t="s">
        <v>178</v>
      </c>
      <c r="F35" s="16" t="s">
        <v>1</v>
      </c>
      <c r="G35" s="16" t="s">
        <v>179</v>
      </c>
      <c r="H35" s="17" t="s">
        <v>179</v>
      </c>
      <c r="I35" s="17" t="s">
        <v>38</v>
      </c>
      <c r="J35" s="18" t="s">
        <v>39</v>
      </c>
      <c r="K35" s="17" t="s">
        <v>40</v>
      </c>
      <c r="L35" s="17" t="s">
        <v>42</v>
      </c>
      <c r="M35" s="17" t="s">
        <v>129</v>
      </c>
      <c r="N35" s="17" t="s">
        <v>44</v>
      </c>
      <c r="O35" s="19" t="s">
        <v>45</v>
      </c>
      <c r="P35" s="19" t="s">
        <v>46</v>
      </c>
      <c r="Q35" s="17">
        <v>2500000</v>
      </c>
      <c r="R35" s="17">
        <v>2500000</v>
      </c>
      <c r="S35" s="17">
        <v>2500000</v>
      </c>
      <c r="T35" s="17">
        <v>2500000</v>
      </c>
      <c r="U35" s="17">
        <v>2500000</v>
      </c>
      <c r="V35" s="17">
        <v>2500000</v>
      </c>
      <c r="W35" s="17">
        <v>2500000</v>
      </c>
      <c r="X35" s="20">
        <f t="shared" si="0"/>
        <v>100</v>
      </c>
      <c r="Y35" s="19">
        <v>0</v>
      </c>
      <c r="Z35" s="19" t="s">
        <v>47</v>
      </c>
      <c r="AA35" s="21">
        <v>568</v>
      </c>
      <c r="AB35" s="20">
        <v>0</v>
      </c>
      <c r="AC35" s="20">
        <v>72</v>
      </c>
      <c r="AD35" s="22" t="s">
        <v>180</v>
      </c>
      <c r="AE35" s="10"/>
    </row>
    <row r="36" spans="2:31" ht="60.75">
      <c r="B36" s="10"/>
      <c r="C36" s="15" t="s">
        <v>181</v>
      </c>
      <c r="D36" s="15" t="s">
        <v>182</v>
      </c>
      <c r="E36" s="16" t="s">
        <v>183</v>
      </c>
      <c r="F36" s="16" t="s">
        <v>1</v>
      </c>
      <c r="G36" s="16" t="s">
        <v>73</v>
      </c>
      <c r="H36" s="17" t="s">
        <v>184</v>
      </c>
      <c r="I36" s="17" t="s">
        <v>141</v>
      </c>
      <c r="J36" s="18" t="s">
        <v>39</v>
      </c>
      <c r="K36" s="17" t="s">
        <v>40</v>
      </c>
      <c r="L36" s="17" t="s">
        <v>42</v>
      </c>
      <c r="M36" s="17" t="s">
        <v>129</v>
      </c>
      <c r="N36" s="17" t="s">
        <v>44</v>
      </c>
      <c r="O36" s="19" t="s">
        <v>45</v>
      </c>
      <c r="P36" s="19" t="s">
        <v>46</v>
      </c>
      <c r="Q36" s="17">
        <v>4316197</v>
      </c>
      <c r="R36" s="17">
        <v>4316197</v>
      </c>
      <c r="S36" s="17">
        <v>4316197</v>
      </c>
      <c r="T36" s="17">
        <v>3659290</v>
      </c>
      <c r="U36" s="17">
        <v>3659290</v>
      </c>
      <c r="V36" s="17">
        <v>3659290</v>
      </c>
      <c r="W36" s="17">
        <v>3659290</v>
      </c>
      <c r="X36" s="20">
        <f t="shared" si="0"/>
        <v>84.780421282902523</v>
      </c>
      <c r="Y36" s="19">
        <v>0</v>
      </c>
      <c r="Z36" s="19" t="s">
        <v>47</v>
      </c>
      <c r="AA36" s="21">
        <v>508</v>
      </c>
      <c r="AB36" s="20">
        <v>0</v>
      </c>
      <c r="AC36" s="20">
        <v>100</v>
      </c>
      <c r="AD36" s="22" t="s">
        <v>185</v>
      </c>
      <c r="AE36" s="10"/>
    </row>
    <row r="37" spans="2:31" ht="60.75">
      <c r="B37" s="10"/>
      <c r="C37" s="15" t="s">
        <v>186</v>
      </c>
      <c r="D37" s="15" t="s">
        <v>187</v>
      </c>
      <c r="E37" s="16" t="s">
        <v>188</v>
      </c>
      <c r="F37" s="16" t="s">
        <v>1</v>
      </c>
      <c r="G37" s="16" t="s">
        <v>52</v>
      </c>
      <c r="H37" s="17" t="s">
        <v>52</v>
      </c>
      <c r="I37" s="17" t="s">
        <v>38</v>
      </c>
      <c r="J37" s="18" t="s">
        <v>39</v>
      </c>
      <c r="K37" s="17" t="s">
        <v>40</v>
      </c>
      <c r="L37" s="17" t="s">
        <v>42</v>
      </c>
      <c r="M37" s="17" t="s">
        <v>129</v>
      </c>
      <c r="N37" s="17" t="s">
        <v>44</v>
      </c>
      <c r="O37" s="19" t="s">
        <v>45</v>
      </c>
      <c r="P37" s="19" t="s">
        <v>46</v>
      </c>
      <c r="Q37" s="17">
        <v>1200000</v>
      </c>
      <c r="R37" s="17">
        <v>1200000</v>
      </c>
      <c r="S37" s="17">
        <v>1200000</v>
      </c>
      <c r="T37" s="17">
        <v>992587</v>
      </c>
      <c r="U37" s="17">
        <v>992587</v>
      </c>
      <c r="V37" s="17">
        <v>992587</v>
      </c>
      <c r="W37" s="17">
        <v>992587</v>
      </c>
      <c r="X37" s="20">
        <f t="shared" si="0"/>
        <v>82.715583333333328</v>
      </c>
      <c r="Y37" s="19">
        <v>0</v>
      </c>
      <c r="Z37" s="19" t="s">
        <v>47</v>
      </c>
      <c r="AA37" s="21">
        <v>1876</v>
      </c>
      <c r="AB37" s="20">
        <v>0</v>
      </c>
      <c r="AC37" s="20">
        <v>100</v>
      </c>
      <c r="AD37" s="22" t="s">
        <v>189</v>
      </c>
      <c r="AE37" s="10"/>
    </row>
    <row r="38" spans="2:31" ht="60.75">
      <c r="B38" s="10"/>
      <c r="C38" s="15" t="s">
        <v>190</v>
      </c>
      <c r="D38" s="15" t="s">
        <v>191</v>
      </c>
      <c r="E38" s="16" t="s">
        <v>192</v>
      </c>
      <c r="F38" s="16" t="s">
        <v>1</v>
      </c>
      <c r="G38" s="16" t="s">
        <v>52</v>
      </c>
      <c r="H38" s="17" t="s">
        <v>52</v>
      </c>
      <c r="I38" s="17" t="s">
        <v>38</v>
      </c>
      <c r="J38" s="18" t="s">
        <v>39</v>
      </c>
      <c r="K38" s="17" t="s">
        <v>40</v>
      </c>
      <c r="L38" s="17" t="s">
        <v>42</v>
      </c>
      <c r="M38" s="17" t="s">
        <v>129</v>
      </c>
      <c r="N38" s="17" t="s">
        <v>44</v>
      </c>
      <c r="O38" s="19" t="s">
        <v>45</v>
      </c>
      <c r="P38" s="19" t="s">
        <v>46</v>
      </c>
      <c r="Q38" s="17">
        <v>7057637</v>
      </c>
      <c r="R38" s="17">
        <v>7057637</v>
      </c>
      <c r="S38" s="17">
        <v>7057637</v>
      </c>
      <c r="T38" s="17">
        <v>7057637</v>
      </c>
      <c r="U38" s="17">
        <v>7057637</v>
      </c>
      <c r="V38" s="17">
        <v>7057637</v>
      </c>
      <c r="W38" s="17">
        <v>7057637</v>
      </c>
      <c r="X38" s="20">
        <f t="shared" si="0"/>
        <v>100</v>
      </c>
      <c r="Y38" s="19">
        <v>0</v>
      </c>
      <c r="Z38" s="19" t="s">
        <v>47</v>
      </c>
      <c r="AA38" s="21">
        <v>1463</v>
      </c>
      <c r="AB38" s="20">
        <v>0</v>
      </c>
      <c r="AC38" s="20">
        <v>90</v>
      </c>
      <c r="AD38" s="22" t="s">
        <v>193</v>
      </c>
      <c r="AE38" s="10"/>
    </row>
    <row r="39" spans="2:31" ht="60.75">
      <c r="B39" s="10"/>
      <c r="C39" s="15" t="s">
        <v>194</v>
      </c>
      <c r="D39" s="15" t="s">
        <v>195</v>
      </c>
      <c r="E39" s="16" t="s">
        <v>196</v>
      </c>
      <c r="F39" s="16" t="s">
        <v>1</v>
      </c>
      <c r="G39" s="16" t="s">
        <v>52</v>
      </c>
      <c r="H39" s="17" t="s">
        <v>52</v>
      </c>
      <c r="I39" s="17" t="s">
        <v>38</v>
      </c>
      <c r="J39" s="18" t="s">
        <v>39</v>
      </c>
      <c r="K39" s="17" t="s">
        <v>40</v>
      </c>
      <c r="L39" s="17" t="s">
        <v>42</v>
      </c>
      <c r="M39" s="17" t="s">
        <v>129</v>
      </c>
      <c r="N39" s="17" t="s">
        <v>44</v>
      </c>
      <c r="O39" s="19" t="s">
        <v>45</v>
      </c>
      <c r="P39" s="19" t="s">
        <v>46</v>
      </c>
      <c r="Q39" s="17">
        <v>1430112</v>
      </c>
      <c r="R39" s="17">
        <v>1430112</v>
      </c>
      <c r="S39" s="17">
        <v>1430112</v>
      </c>
      <c r="T39" s="17">
        <v>1430112</v>
      </c>
      <c r="U39" s="17">
        <v>1430112</v>
      </c>
      <c r="V39" s="17">
        <v>1430112</v>
      </c>
      <c r="W39" s="17">
        <v>1430112</v>
      </c>
      <c r="X39" s="20">
        <f t="shared" si="0"/>
        <v>100</v>
      </c>
      <c r="Y39" s="19">
        <v>0</v>
      </c>
      <c r="Z39" s="19" t="s">
        <v>47</v>
      </c>
      <c r="AA39" s="21">
        <v>1601</v>
      </c>
      <c r="AB39" s="20">
        <v>0</v>
      </c>
      <c r="AC39" s="20">
        <v>100</v>
      </c>
      <c r="AD39" s="22" t="s">
        <v>175</v>
      </c>
      <c r="AE39" s="10"/>
    </row>
    <row r="40" spans="2:31" ht="60.75">
      <c r="B40" s="10"/>
      <c r="C40" s="15" t="s">
        <v>197</v>
      </c>
      <c r="D40" s="15" t="s">
        <v>198</v>
      </c>
      <c r="E40" s="16" t="s">
        <v>199</v>
      </c>
      <c r="F40" s="16" t="s">
        <v>1</v>
      </c>
      <c r="G40" s="16" t="s">
        <v>52</v>
      </c>
      <c r="H40" s="17" t="s">
        <v>52</v>
      </c>
      <c r="I40" s="17" t="s">
        <v>38</v>
      </c>
      <c r="J40" s="18" t="s">
        <v>39</v>
      </c>
      <c r="K40" s="17" t="s">
        <v>40</v>
      </c>
      <c r="L40" s="17" t="s">
        <v>42</v>
      </c>
      <c r="M40" s="17" t="s">
        <v>129</v>
      </c>
      <c r="N40" s="17" t="s">
        <v>44</v>
      </c>
      <c r="O40" s="19" t="s">
        <v>45</v>
      </c>
      <c r="P40" s="19" t="s">
        <v>46</v>
      </c>
      <c r="Q40" s="17">
        <v>8329987</v>
      </c>
      <c r="R40" s="17">
        <v>8329987</v>
      </c>
      <c r="S40" s="17">
        <v>8329987</v>
      </c>
      <c r="T40" s="17">
        <v>7504680</v>
      </c>
      <c r="U40" s="17">
        <v>7504680</v>
      </c>
      <c r="V40" s="17">
        <v>7504680</v>
      </c>
      <c r="W40" s="17">
        <v>7504680</v>
      </c>
      <c r="X40" s="20">
        <f t="shared" si="0"/>
        <v>90.092337479038093</v>
      </c>
      <c r="Y40" s="19">
        <v>0</v>
      </c>
      <c r="Z40" s="19" t="s">
        <v>47</v>
      </c>
      <c r="AA40" s="21">
        <v>300</v>
      </c>
      <c r="AB40" s="20">
        <v>0</v>
      </c>
      <c r="AC40" s="20">
        <v>72.709999999999994</v>
      </c>
      <c r="AD40" s="22" t="s">
        <v>200</v>
      </c>
      <c r="AE40" s="10"/>
    </row>
  </sheetData>
  <mergeCells count="5">
    <mergeCell ref="C3:L3"/>
    <mergeCell ref="AC3:AD3"/>
    <mergeCell ref="C7:O7"/>
    <mergeCell ref="P7:Y7"/>
    <mergeCell ref="Z7:AC7"/>
  </mergeCells>
  <printOptions horizontalCentered="1"/>
  <pageMargins left="0.19685039370078741" right="0" top="0.39370078740157483" bottom="0.39370078740157483" header="0.5" footer="0"/>
  <pageSetup paperSize="119" scale="22" fitToHeight="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ReporteTrimestral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Alán Pavel Jácome Trujillo</cp:lastModifiedBy>
  <cp:lastPrinted>2016-08-04T16:11:31Z</cp:lastPrinted>
  <dcterms:created xsi:type="dcterms:W3CDTF">2009-03-25T01:44:41Z</dcterms:created>
  <dcterms:modified xsi:type="dcterms:W3CDTF">2016-08-04T16:11:40Z</dcterms:modified>
</cp:coreProperties>
</file>