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ReporteTrimestral!$C$10:$AD$42</definedName>
    <definedName name="_xlnm.Print_Area" localSheetId="0">ReporteTrimestral!$B$2:$AD$44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42" i="2" l="1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<sst xmlns="http://schemas.openxmlformats.org/spreadsheetml/2006/main" count="545" uniqueCount="197">
  <si>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</si>
  <si>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</si>
  <si>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</si>
  <si>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</si>
  <si>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</si>
  <si>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</si>
  <si>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</si>
  <si>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</si>
  <si>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</si>
  <si>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</si>
  <si>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</si>
  <si>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</si>
  <si>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</si>
  <si>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</si>
  <si>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</si>
  <si>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</si>
  <si>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</si>
  <si>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</si>
  <si>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</si>
  <si>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</si>
  <si>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</si>
  <si>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</si>
  <si>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</si>
  <si>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</si>
  <si>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</si>
  <si>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</si>
  <si>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</si>
  <si>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</si>
  <si>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</si>
  <si>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</si>
  <si>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</si>
  <si>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</si>
  <si>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</si>
  <si>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</si>
  <si>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CHP09160300732547</t>
  </si>
  <si>
    <t>16901015.- Facultad De Arquitectura Campus I (Unach).</t>
  </si>
  <si>
    <t>21120730022532A01201E13B008-5825B</t>
  </si>
  <si>
    <t>Tuxtla Gutiérrez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</si>
  <si>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</si>
  <si>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</si>
  <si>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</si>
  <si>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</si>
  <si>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</si>
  <si>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</si>
  <si>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</si>
  <si>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</si>
  <si>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</si>
  <si>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CHP16160200663096</t>
  </si>
  <si>
    <t>Construcción De Edificio Tipo U3c De 13 E.E. Para La Escuela De Lenguas C-I</t>
  </si>
  <si>
    <t>012532A00601E05B002</t>
  </si>
  <si>
    <t>Cobertura municipal</t>
  </si>
  <si>
    <t>Universidad Autónoma de Chiapas</t>
  </si>
  <si>
    <t>2016</t>
  </si>
  <si>
    <t>Otros</t>
  </si>
  <si>
    <t>Financiera:  / Física:  / Registro: Datos coincidentes con la Cuenta de la Hacienda Pública al 30 de septiembre de 2017. - SISTEMA: Pasa al siguiente nivel.</t>
  </si>
  <si>
    <t>CHP16170100835520</t>
  </si>
  <si>
    <t>Universidad De Ciencias Y Artes De Chiapas. (O.P.E)</t>
  </si>
  <si>
    <t>21120730032532A01001E13B001-5825C</t>
  </si>
  <si>
    <t>Chiapa de Corzo</t>
  </si>
  <si>
    <t>2017</t>
  </si>
  <si>
    <t>Metros Cuadrados</t>
  </si>
  <si>
    <t xml:space="preserve">Financiera:  / Física: Terminada / Registro: Meta: Terminación del edificio de la sede chiapa de corzo 4etapa. (red de voz y datos obra exterior) EL AVANCE CORRESPONDE AL TERCER TRIMESTRE 2017 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</si>
  <si>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</si>
  <si>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</si>
  <si>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</si>
  <si>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</si>
  <si>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</si>
  <si>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</si>
  <si>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Financiera:  / Física: En proceso de ejecucion / Registro: Meta: Construcción de servicios sanitarios. EL AVANCE CORRESPONDE AL TERCER TRIMESTRE 2017  - SISTEMA: Pasa al siguiente nivel.</t>
  </si>
  <si>
    <t>CHP16170100835546</t>
  </si>
  <si>
    <t>Cobach No. 190 (O.P.E)</t>
  </si>
  <si>
    <t>21120730032522A01001E13B002-5825C</t>
  </si>
  <si>
    <t>Mapastepec</t>
  </si>
  <si>
    <t>Financiera:  / Física: En proceso de ejecucion / Registro: Meta: Linea de condución y bombeo de aguas residuales. EL AVANCE CORRESPONDE AL TERCER TRIMESTRE 2017  - SISTEMA: Pasa al siguiente nivel.</t>
  </si>
  <si>
    <t>CHP16170100835606</t>
  </si>
  <si>
    <t>Universidad Autonoma De Chiapas.(O.P.E)</t>
  </si>
  <si>
    <t>21120730032532A01101E13B001-5825C</t>
  </si>
  <si>
    <t>Tapachula</t>
  </si>
  <si>
    <t>Tapachula de Córdova y Ordóñez</t>
  </si>
  <si>
    <t xml:space="preserve">Financiera:  / Física: En proceso de ejecucion / Registro: Meta: Impermeabiliza ción del polilaboratorio. EL AVANCE CORRESPONDE AL TERCER TRIMESTRE 2017 </t>
  </si>
  <si>
    <t>CHP16170100835651</t>
  </si>
  <si>
    <t>Cobach No. 22 (O.P.E)</t>
  </si>
  <si>
    <t>21120730032522A01001E13B003-5825C</t>
  </si>
  <si>
    <t>Yajalón</t>
  </si>
  <si>
    <t>Financiera:  / Física: En proceso de ejecucion / Registro: Meta: Construcción de 02 aulas. EL AVANCE CORRESPONDE AL TERCER TRIMESTRE 2017  - SISTEMA: Pasa al siguiente nivel.</t>
  </si>
  <si>
    <t>CHP17170100838920</t>
  </si>
  <si>
    <t>Fortalecimiento A La Infraestructura Educativa Media Superior</t>
  </si>
  <si>
    <t>21120730012522A01201E13B001-5825S</t>
  </si>
  <si>
    <t>Cobertura estatal</t>
  </si>
  <si>
    <t>Instituto de la Infraestructura Física Educativa del Estado de Chiapas</t>
  </si>
  <si>
    <t>Financiera: Constituye una Previsión / Física: Constituye una Previsión / Registro: Meta: Constituye una Previsión - SISTEMA: Pasa al siguiente nivel.</t>
  </si>
  <si>
    <t>CHP17170100838921</t>
  </si>
  <si>
    <t>Fam-Fideicomiso De Infraestructura Media Superior</t>
  </si>
  <si>
    <t>21120730012522A01201E13B002-5825S</t>
  </si>
  <si>
    <t>Financiera: Constituye una Previsión / Física: Constituye una Previsión / Registro: Meta: Constituye una Previsión</t>
  </si>
  <si>
    <t>CHP17170100838923</t>
  </si>
  <si>
    <t>Fortalecimiento A La Infraestructura Educativa Superior</t>
  </si>
  <si>
    <t>21120730012532A01201E13B001-5825S</t>
  </si>
  <si>
    <t>CHP17170100838924</t>
  </si>
  <si>
    <t>Fam- Fideicomiso De Infraestructura Superior</t>
  </si>
  <si>
    <t>21120730012532A01201E13B002-5825S</t>
  </si>
  <si>
    <t>Financiera: Constituye una Previsión / Física: Constituyen una Previsión / Registro: Meta: Constituye una Previsión - SISTEMA: Pasa al siguiente nivel.</t>
  </si>
  <si>
    <t>CHP17170200888860</t>
  </si>
  <si>
    <t>1420140.- Cobach No. 40 Felipe Carillo Puerto.</t>
  </si>
  <si>
    <t>21120730022522A01001E13B008-5825F</t>
  </si>
  <si>
    <t>Carrillo Puerto</t>
  </si>
  <si>
    <t xml:space="preserve">Financiera:  / Física: En proceso de ejecucion / Registro: Meta: Terminación de 01 taller operador de paquete de computo equipado, 04 aulas didáceicas equipadas y laboratorio multidisiplinario  EL AVANCE CORRESPONDE AL TERCER TRIMESTRE 2017 </t>
  </si>
  <si>
    <t>CHP17170200888864</t>
  </si>
  <si>
    <t>179368.- Emsad No. 309 Las Pimientas</t>
  </si>
  <si>
    <t>21120730022522A01001E13B009-5825F</t>
  </si>
  <si>
    <t>Ocozocoautla de Espinosa</t>
  </si>
  <si>
    <t>General Francisco Villa</t>
  </si>
  <si>
    <t>Financiera:  / Física: En proceso de ejecución / Registro: Meta:Construcción de 03 aulas didácticas y servicios sanitarios. EL AVANCE CORRESPONDE AL TERCER TRIMESTRE 2017    - SISTEMA: Pasa al siguiente nivel.</t>
  </si>
  <si>
    <t>CHP17170200888873</t>
  </si>
  <si>
    <t>179220.- Emsad No. 72 "Tzimol".</t>
  </si>
  <si>
    <t>21120730022522A01001E13B010-5825F</t>
  </si>
  <si>
    <t>Tzimol</t>
  </si>
  <si>
    <t>Financiera:  / Física: En proceso de ejecucion / Registro: Meta: Construcción de 01 aula didáctica y laboratorio multisiplinario. EL AVANCE CORRESPONDE AL TERCER TRIMESTRE 2017  - SISTEMA: Pasa al siguiente nivel.</t>
  </si>
  <si>
    <t>CHP17170200888877</t>
  </si>
  <si>
    <t>179420.- Emsad No. 246.</t>
  </si>
  <si>
    <t>21120730022522A01001E13B011-5825F</t>
  </si>
  <si>
    <t>Juárez</t>
  </si>
  <si>
    <t>Financiera:  / Física: En proceso de ejecucion / Registro: Meta: Construcción de 03 aulas didácticas,Construcción de servicios sanitarios y Obra Exterior. EL AVANCE CORRESPONDE AL TERCER TRIMESTRE 2017  - SISTEMA: Pasa al siguiente nivel.</t>
  </si>
  <si>
    <t>CHP17170200888885</t>
  </si>
  <si>
    <t>142101004.- Universidad De Ciencias Y Artes De Chiapas.</t>
  </si>
  <si>
    <t>21120730022532A01001E13B003-5825F</t>
  </si>
  <si>
    <t>Financiera:  / Física: Terminado / Registro: Meta:Terminación de  aulas de educación a distancia, construcción de 02 cubiculos, sala de juntas, recepción site, modulo de escaleras, servicios sanitarios (HOMBRES)Y (MUJERES)construcción de aulas didácticas y obra exterio. EL AVANCE CORRESPONDE AL TERCER TRIMESTRE 2017  - SISTEMA: Pasa al siguiente nivel.</t>
  </si>
  <si>
    <t>CHP17170200888893</t>
  </si>
  <si>
    <t>179409.- Licenciatura En Lenguas De La Universidad De Ciencias Y Artes De Chiapas.</t>
  </si>
  <si>
    <t>21120730022532A01001E13B005-5825F</t>
  </si>
  <si>
    <t>Financiera:  / Física: en proceso de ejecucion / Registro: Meta: Conclusión de la construcción del edificio para la licenciatura en lenguas. EL AVANCE CORRESPONDE AL TERCER TRIMESTRE 2017  - SISTEMA: Pasa al siguiente nivel.</t>
  </si>
  <si>
    <t>CHP17170200888935</t>
  </si>
  <si>
    <t>179410.- Subsede Villacorzo De La Universidad De Cienias Y Artes De Chiapas.</t>
  </si>
  <si>
    <t>21120730022532A01001E13B006-5825F</t>
  </si>
  <si>
    <t>Villa Corzo</t>
  </si>
  <si>
    <t xml:space="preserve">Financiera:  / Física: En proceso de ejecucucion / Registro: Meta: Conatrucción de laboratorio (era etapa) y Terminación de la construcción de edificio de tres niveles de aulas.  EL AVANCE CORRESPONDE AL TERCER TRIMESTRE 2017 </t>
  </si>
  <si>
    <t>CHP17170200888941</t>
  </si>
  <si>
    <t>179424.- Universidad Autonoma De Chiapas Polilaboratorio</t>
  </si>
  <si>
    <t>21120730022532A01101E13B002-5825F</t>
  </si>
  <si>
    <t xml:space="preserve">Financiera:  / Física: En proceso de ejecución / Registro: Meta: Terminación de la impermeabilizac ión del polilaboratorio. EL AVANCE CORRESPONDE AL TERCER TRIMESTRE 2017 </t>
  </si>
  <si>
    <t>CHP17170200888944</t>
  </si>
  <si>
    <t>179397.- Universidad Politécnica De Tapachula.</t>
  </si>
  <si>
    <t>21120730022533A01001E13B001-5825F</t>
  </si>
  <si>
    <t xml:space="preserve">Financiera:  / Física: En proceso de ejecución / Registro: Meta: Complemento para la terminación del laboratorio taller y obra exterior. EL AVANCE CORRESPONDE AL TERCER TRIMESTRE 2017 </t>
  </si>
  <si>
    <t>CHP17170200888953</t>
  </si>
  <si>
    <t>179411.- Instituto Técnologico De Frontera Comalapa</t>
  </si>
  <si>
    <t>21120730022533A01001E13B002-5825F</t>
  </si>
  <si>
    <t>Frontera Comalapa</t>
  </si>
  <si>
    <t>Financiera:  / Física: En proceso de ejecucion / Registro: Meta: Terminación de la unidad multifuncional de talleres, de la unidad multifuncional laboratorio.  EL AVANCE CORRESPONDE AL TERCER TRIMESTRE 2017  - SISTEMA: Pasa al siguiente nivel.</t>
  </si>
  <si>
    <t>CHP17170300954935</t>
  </si>
  <si>
    <t>179482.-Construcción De La Segunda Etapa Laboratorio De Ingenieria Industrial Del Instituto Técnologico De Tapachula.</t>
  </si>
  <si>
    <t>21120730022533A01001E13B004-5825S</t>
  </si>
  <si>
    <t>Financiera:  / Física: En proceso de ejecución / Registro: Meta: Construcción dela Segunda Etapa Laboratorio de Ingenieria Industrial EL AVANCE CORRESPONDE AL TERCER TRIMESTRE 2017  - SISTEMA: Pasa al siguiente nivel.</t>
  </si>
  <si>
    <t>CHP17170300954938</t>
  </si>
  <si>
    <t>179366.- Emsad No. 307. Shoctic.</t>
  </si>
  <si>
    <t>21120730022522A01001E13B017-5825S</t>
  </si>
  <si>
    <t>Tila</t>
  </si>
  <si>
    <t>Shoctic</t>
  </si>
  <si>
    <t xml:space="preserve">Financiera:  / Física: En proceso / Registro: Meta: Construcción de02 aulas didácticas,servicios sanitarios y Obra exterior EL AVANCE CORRESPONDE AL TERCER TRIMESTRE 2017 </t>
  </si>
  <si>
    <t>CHP17170300954960</t>
  </si>
  <si>
    <t>179498.- Construcción De Base Para Soportar Estructura De Paneles Solares Para Edificaciones Con Balance De Energía Cero De La Universidad De Ciencias Y Artes De Chiapas.</t>
  </si>
  <si>
    <t>21120730022532A01001E13B009-5825S</t>
  </si>
  <si>
    <t xml:space="preserve">Financiera:  / Física: En proceso / Registro: Meta: Construcción de base para soportar estructura de paneles solares para edificaciones con balance de energía cero. EL AVANCE CORRESPONDE AL TERCER TRIMESTRE 2017 </t>
  </si>
  <si>
    <t>CHP17170300954961</t>
  </si>
  <si>
    <t>179497.- Rehabilitación De Instalaciones Y Obras Exteriores Del Campus Universitario De La Universidad De Ciencias Y Artes De Chiapas</t>
  </si>
  <si>
    <t>21120730022532A01101E13B003-5825S</t>
  </si>
  <si>
    <t xml:space="preserve">Financiera:  / Física: En proceso / Registro: Meta: Rehabilitación de Instalaciones y obras exteriores de los Edificios del Campus Universitarios de la UNICACH. EL AVANCE CORRESPONDE AL TERCER TRIMESTRE 2017 </t>
  </si>
  <si>
    <t>CHP17170300955101</t>
  </si>
  <si>
    <t>Fam Fideicomiso De Infraestructura Media Superior. Ramo 33-I008</t>
  </si>
  <si>
    <t>21120730022522A01001E13B015-5825A</t>
  </si>
  <si>
    <t>Fideicomiso para la Infraestructura Educativa Media Superior.</t>
  </si>
  <si>
    <t>CHP17170300955106</t>
  </si>
  <si>
    <t>Fideicomiso Para La Infraestructura Educativa Superior.</t>
  </si>
  <si>
    <t>21120730022532A01001E13B008-5825A</t>
  </si>
  <si>
    <t>CHP17170300965503</t>
  </si>
  <si>
    <t>Instalación De Sistema De Energía Solar En La Universidad Politécnica De Chiapas.</t>
  </si>
  <si>
    <t>20040 2533 A006 01 E05 B001</t>
  </si>
  <si>
    <t>Suchiapa</t>
  </si>
  <si>
    <t>Universidad Politécnica de Chiapas.</t>
  </si>
  <si>
    <t>Celdas solares</t>
  </si>
  <si>
    <t>Financiera:  / Física:  / Registro: Recursos programados para ejercerse en el cuarto trimestre del ejercicio (oct-dic. 2017).</t>
  </si>
  <si>
    <t>CHP17170300965580</t>
  </si>
  <si>
    <t>Construcción De Edificio, Para La Facultad De Ciencias En Física Y Matemáticas (Primera Etapa), En Ciudad Universitaria De La Unach</t>
  </si>
  <si>
    <t>012532A00602E05B002</t>
  </si>
  <si>
    <t>Financiera:  / Física:  / Registro: Datos coincidentes con la Cuenta de la Hacienda Pública al 30 de septiembre de 2017.</t>
  </si>
  <si>
    <t>CHP17170300965621</t>
  </si>
  <si>
    <t>Terminación De La Construcción De Nave Industrial Para Taller De Frutas Y Hortalizas, Para La Escuela De Ciencias Y Procesos Agropecuarios Industriales Itsmo-Costa C-Ix Arriaga</t>
  </si>
  <si>
    <t>012532A00601E05B004</t>
  </si>
  <si>
    <t>Arriaga</t>
  </si>
  <si>
    <t>CHP17170300965634</t>
  </si>
  <si>
    <t>Terminación De La Construcción De Nave Industrial Para Posta En La Escuela Maya De Estudios Agropecuarios.</t>
  </si>
  <si>
    <t>012532A00601E05B005</t>
  </si>
  <si>
    <t>Catazajá</t>
  </si>
  <si>
    <t>Financiera:  / Física:  / Registro: Datos coincidentes con la Cuenta de la Hacienda Pública al 30 de septiembre de 2017</t>
  </si>
  <si>
    <t>CHP17170300965654</t>
  </si>
  <si>
    <t>Terminación De La Construcción De Edificio, Para La Facultad De Lenguas, Campus Tuxtla</t>
  </si>
  <si>
    <t>012532A00601E05B003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</si>
</sst>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42"/>
  <sheetViews>
    <sheetView showGridLines="0" tabSelected="1" view="pageBreakPreview" topLeftCell="O1" zoomScale="80" zoomScaleNormal="80" zoomScaleSheetLayoutView="80" workbookViewId="0">
      <selection activeCell="W34" sqref="W3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70.855468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60.75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37</v>
      </c>
      <c r="I11" s="19" t="s">
        <v>38</v>
      </c>
      <c r="J11" s="20" t="s">
        <v>39</v>
      </c>
      <c r="K11" s="19" t="s">
        <v>40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41</v>
      </c>
      <c r="Q11" s="19"/>
      <c r="R11" s="19"/>
      <c r="S11" s="19"/>
      <c r="T11" s="19"/>
      <c r="U11" s="19"/>
      <c r="V11" s="19"/>
      <c r="W11" s="19"/>
      <c r="X11" s="22">
        <f t="shared" ref="X11:X42" si="0">IF(ISERROR(V11/R11),0,((V11/R11)*100))</f>
        <v>0</v>
      </c>
      <c r="Y11" s="21"/>
      <c r="Z11" s="21" t="s">
        <v>41</v>
      </c>
      <c r="AA11" s="23"/>
      <c r="AB11" s="22"/>
      <c r="AC11" s="22"/>
      <c r="AD11" s="24" t="s">
        <v>46</v>
      </c>
      <c r="AE11" s="8"/>
    </row>
    <row r="12" spans="2:31" ht="60.75">
      <c r="B12" s="8"/>
      <c r="C12" s="17" t="s">
        <v>47</v>
      </c>
      <c r="D12" s="17" t="s">
        <v>48</v>
      </c>
      <c r="E12" s="18" t="s">
        <v>49</v>
      </c>
      <c r="F12" s="18" t="s">
        <v>1</v>
      </c>
      <c r="G12" s="18" t="s">
        <v>37</v>
      </c>
      <c r="H12" s="19" t="s">
        <v>50</v>
      </c>
      <c r="I12" s="19" t="s">
        <v>41</v>
      </c>
      <c r="J12" s="20" t="s">
        <v>39</v>
      </c>
      <c r="K12" s="19" t="s">
        <v>40</v>
      </c>
      <c r="L12" s="19" t="s">
        <v>42</v>
      </c>
      <c r="M12" s="19" t="s">
        <v>51</v>
      </c>
      <c r="N12" s="19" t="s">
        <v>44</v>
      </c>
      <c r="O12" s="21" t="s">
        <v>45</v>
      </c>
      <c r="P12" s="21" t="s">
        <v>52</v>
      </c>
      <c r="Q12" s="19">
        <v>13061234.34</v>
      </c>
      <c r="R12" s="19">
        <v>13061234.34</v>
      </c>
      <c r="S12" s="19">
        <v>13061234.34</v>
      </c>
      <c r="T12" s="19">
        <v>13061234.34</v>
      </c>
      <c r="U12" s="19">
        <v>11919152.960000001</v>
      </c>
      <c r="V12" s="19">
        <v>11919152.960000001</v>
      </c>
      <c r="W12" s="19">
        <v>11919152.960000001</v>
      </c>
      <c r="X12" s="22">
        <f t="shared" si="0"/>
        <v>91.255946028757961</v>
      </c>
      <c r="Y12" s="21">
        <v>0</v>
      </c>
      <c r="Z12" s="21" t="s">
        <v>53</v>
      </c>
      <c r="AA12" s="23">
        <v>285</v>
      </c>
      <c r="AB12" s="22">
        <v>0</v>
      </c>
      <c r="AC12" s="22">
        <v>91</v>
      </c>
      <c r="AD12" s="24" t="s">
        <v>54</v>
      </c>
      <c r="AE12" s="8"/>
    </row>
    <row r="13" spans="2:31" ht="60.75">
      <c r="B13" s="8"/>
      <c r="C13" s="17" t="s">
        <v>55</v>
      </c>
      <c r="D13" s="17" t="s">
        <v>56</v>
      </c>
      <c r="E13" s="18" t="s">
        <v>57</v>
      </c>
      <c r="F13" s="18" t="s">
        <v>1</v>
      </c>
      <c r="G13" s="18" t="s">
        <v>58</v>
      </c>
      <c r="H13" s="19" t="s">
        <v>58</v>
      </c>
      <c r="I13" s="19" t="s">
        <v>38</v>
      </c>
      <c r="J13" s="20" t="s">
        <v>39</v>
      </c>
      <c r="K13" s="19" t="s">
        <v>40</v>
      </c>
      <c r="L13" s="19" t="s">
        <v>42</v>
      </c>
      <c r="M13" s="19" t="s">
        <v>43</v>
      </c>
      <c r="N13" s="19" t="s">
        <v>44</v>
      </c>
      <c r="O13" s="21" t="s">
        <v>45</v>
      </c>
      <c r="P13" s="21" t="s">
        <v>59</v>
      </c>
      <c r="Q13" s="19">
        <v>3242832</v>
      </c>
      <c r="R13" s="19">
        <v>3242832</v>
      </c>
      <c r="S13" s="19">
        <v>3242832</v>
      </c>
      <c r="T13" s="19">
        <v>3220854.42</v>
      </c>
      <c r="U13" s="19">
        <v>3220854.42</v>
      </c>
      <c r="V13" s="19">
        <v>3220854.42</v>
      </c>
      <c r="W13" s="19">
        <v>3220854.42</v>
      </c>
      <c r="X13" s="22">
        <f t="shared" si="0"/>
        <v>99.322272014091382</v>
      </c>
      <c r="Y13" s="21">
        <v>0</v>
      </c>
      <c r="Z13" s="21" t="s">
        <v>60</v>
      </c>
      <c r="AA13" s="23">
        <v>73</v>
      </c>
      <c r="AB13" s="22">
        <v>0</v>
      </c>
      <c r="AC13" s="22">
        <v>100</v>
      </c>
      <c r="AD13" s="24" t="s">
        <v>61</v>
      </c>
      <c r="AE13" s="8"/>
    </row>
    <row r="14" spans="2:31" ht="60.75">
      <c r="B14" s="8"/>
      <c r="C14" s="17" t="s">
        <v>62</v>
      </c>
      <c r="D14" s="17" t="s">
        <v>63</v>
      </c>
      <c r="E14" s="18" t="s">
        <v>64</v>
      </c>
      <c r="F14" s="18" t="s">
        <v>1</v>
      </c>
      <c r="G14" s="18" t="s">
        <v>65</v>
      </c>
      <c r="H14" s="19" t="s">
        <v>66</v>
      </c>
      <c r="I14" s="19" t="s">
        <v>67</v>
      </c>
      <c r="J14" s="20" t="s">
        <v>39</v>
      </c>
      <c r="K14" s="19" t="s">
        <v>40</v>
      </c>
      <c r="L14" s="19" t="s">
        <v>42</v>
      </c>
      <c r="M14" s="19" t="s">
        <v>43</v>
      </c>
      <c r="N14" s="19" t="s">
        <v>44</v>
      </c>
      <c r="O14" s="21" t="s">
        <v>45</v>
      </c>
      <c r="P14" s="21" t="s">
        <v>59</v>
      </c>
      <c r="Q14" s="19">
        <v>1113996</v>
      </c>
      <c r="R14" s="19">
        <v>1113996.28</v>
      </c>
      <c r="S14" s="19">
        <v>1113996.28</v>
      </c>
      <c r="T14" s="19">
        <v>334198.88</v>
      </c>
      <c r="U14" s="19">
        <v>334198.88</v>
      </c>
      <c r="V14" s="19">
        <v>334198.88</v>
      </c>
      <c r="W14" s="19">
        <v>334198.88</v>
      </c>
      <c r="X14" s="22">
        <f t="shared" si="0"/>
        <v>29.999999640932373</v>
      </c>
      <c r="Y14" s="21">
        <v>0</v>
      </c>
      <c r="Z14" s="21" t="s">
        <v>60</v>
      </c>
      <c r="AA14" s="23">
        <v>165</v>
      </c>
      <c r="AB14" s="22">
        <v>0</v>
      </c>
      <c r="AC14" s="22">
        <v>0</v>
      </c>
      <c r="AD14" s="24" t="s">
        <v>68</v>
      </c>
      <c r="AE14" s="8"/>
    </row>
    <row r="15" spans="2:31" ht="60.75">
      <c r="B15" s="8"/>
      <c r="C15" s="17" t="s">
        <v>69</v>
      </c>
      <c r="D15" s="17" t="s">
        <v>70</v>
      </c>
      <c r="E15" s="18" t="s">
        <v>71</v>
      </c>
      <c r="F15" s="18" t="s">
        <v>1</v>
      </c>
      <c r="G15" s="18" t="s">
        <v>72</v>
      </c>
      <c r="H15" s="19" t="s">
        <v>72</v>
      </c>
      <c r="I15" s="19" t="s">
        <v>38</v>
      </c>
      <c r="J15" s="20" t="s">
        <v>39</v>
      </c>
      <c r="K15" s="19" t="s">
        <v>40</v>
      </c>
      <c r="L15" s="19" t="s">
        <v>42</v>
      </c>
      <c r="M15" s="19" t="s">
        <v>43</v>
      </c>
      <c r="N15" s="19" t="s">
        <v>44</v>
      </c>
      <c r="O15" s="21" t="s">
        <v>45</v>
      </c>
      <c r="P15" s="21" t="s">
        <v>59</v>
      </c>
      <c r="Q15" s="19">
        <v>336003</v>
      </c>
      <c r="R15" s="19">
        <v>336003.72</v>
      </c>
      <c r="S15" s="19">
        <v>336003.72</v>
      </c>
      <c r="T15" s="19">
        <v>0</v>
      </c>
      <c r="U15" s="19">
        <v>0</v>
      </c>
      <c r="V15" s="19">
        <v>0</v>
      </c>
      <c r="W15" s="19">
        <v>0</v>
      </c>
      <c r="X15" s="22">
        <f t="shared" si="0"/>
        <v>0</v>
      </c>
      <c r="Y15" s="21">
        <v>0</v>
      </c>
      <c r="Z15" s="21" t="s">
        <v>60</v>
      </c>
      <c r="AA15" s="23">
        <v>699</v>
      </c>
      <c r="AB15" s="22">
        <v>0</v>
      </c>
      <c r="AC15" s="22">
        <v>0</v>
      </c>
      <c r="AD15" s="24" t="s">
        <v>73</v>
      </c>
      <c r="AE15" s="8"/>
    </row>
    <row r="16" spans="2:31" ht="60.75">
      <c r="B16" s="8"/>
      <c r="C16" s="17" t="s">
        <v>74</v>
      </c>
      <c r="D16" s="17" t="s">
        <v>75</v>
      </c>
      <c r="E16" s="18" t="s">
        <v>76</v>
      </c>
      <c r="F16" s="18" t="s">
        <v>1</v>
      </c>
      <c r="G16" s="18" t="s">
        <v>77</v>
      </c>
      <c r="H16" s="19" t="s">
        <v>78</v>
      </c>
      <c r="I16" s="19" t="s">
        <v>38</v>
      </c>
      <c r="J16" s="20" t="s">
        <v>39</v>
      </c>
      <c r="K16" s="19" t="s">
        <v>40</v>
      </c>
      <c r="L16" s="19" t="s">
        <v>42</v>
      </c>
      <c r="M16" s="19" t="s">
        <v>43</v>
      </c>
      <c r="N16" s="19" t="s">
        <v>44</v>
      </c>
      <c r="O16" s="21" t="s">
        <v>45</v>
      </c>
      <c r="P16" s="21" t="s">
        <v>59</v>
      </c>
      <c r="Q16" s="19">
        <v>500000</v>
      </c>
      <c r="R16" s="19">
        <v>500000</v>
      </c>
      <c r="S16" s="19">
        <v>500000</v>
      </c>
      <c r="T16" s="19">
        <v>150000</v>
      </c>
      <c r="U16" s="19">
        <v>150000</v>
      </c>
      <c r="V16" s="19">
        <v>150000</v>
      </c>
      <c r="W16" s="19">
        <v>150000</v>
      </c>
      <c r="X16" s="22">
        <f t="shared" si="0"/>
        <v>30</v>
      </c>
      <c r="Y16" s="21">
        <v>0</v>
      </c>
      <c r="Z16" s="21" t="s">
        <v>60</v>
      </c>
      <c r="AA16" s="23">
        <v>548</v>
      </c>
      <c r="AB16" s="22">
        <v>0</v>
      </c>
      <c r="AC16" s="22">
        <v>100</v>
      </c>
      <c r="AD16" s="24" t="s">
        <v>79</v>
      </c>
      <c r="AE16" s="8"/>
    </row>
    <row r="17" spans="2:31" ht="60.75">
      <c r="B17" s="8"/>
      <c r="C17" s="17" t="s">
        <v>80</v>
      </c>
      <c r="D17" s="17" t="s">
        <v>81</v>
      </c>
      <c r="E17" s="18" t="s">
        <v>82</v>
      </c>
      <c r="F17" s="18" t="s">
        <v>1</v>
      </c>
      <c r="G17" s="18" t="s">
        <v>83</v>
      </c>
      <c r="H17" s="19" t="s">
        <v>83</v>
      </c>
      <c r="I17" s="19" t="s">
        <v>38</v>
      </c>
      <c r="J17" s="20" t="s">
        <v>39</v>
      </c>
      <c r="K17" s="19" t="s">
        <v>40</v>
      </c>
      <c r="L17" s="19" t="s">
        <v>42</v>
      </c>
      <c r="M17" s="19" t="s">
        <v>43</v>
      </c>
      <c r="N17" s="19" t="s">
        <v>44</v>
      </c>
      <c r="O17" s="21" t="s">
        <v>45</v>
      </c>
      <c r="P17" s="21" t="s">
        <v>59</v>
      </c>
      <c r="Q17" s="19">
        <v>1500000</v>
      </c>
      <c r="R17" s="19">
        <v>1500000</v>
      </c>
      <c r="S17" s="19">
        <v>1500000</v>
      </c>
      <c r="T17" s="19">
        <v>450000</v>
      </c>
      <c r="U17" s="19">
        <v>450000</v>
      </c>
      <c r="V17" s="19">
        <v>450000</v>
      </c>
      <c r="W17" s="19">
        <v>450000</v>
      </c>
      <c r="X17" s="22">
        <f t="shared" si="0"/>
        <v>30</v>
      </c>
      <c r="Y17" s="21">
        <v>0</v>
      </c>
      <c r="Z17" s="21" t="s">
        <v>60</v>
      </c>
      <c r="AA17" s="23">
        <v>530</v>
      </c>
      <c r="AB17" s="22">
        <v>0</v>
      </c>
      <c r="AC17" s="22">
        <v>62.81</v>
      </c>
      <c r="AD17" s="24" t="s">
        <v>84</v>
      </c>
      <c r="AE17" s="8"/>
    </row>
    <row r="18" spans="2:31" ht="60.75">
      <c r="B18" s="8"/>
      <c r="C18" s="17" t="s">
        <v>85</v>
      </c>
      <c r="D18" s="17" t="s">
        <v>86</v>
      </c>
      <c r="E18" s="18" t="s">
        <v>87</v>
      </c>
      <c r="F18" s="18" t="s">
        <v>1</v>
      </c>
      <c r="G18" s="18" t="s">
        <v>88</v>
      </c>
      <c r="H18" s="19" t="s">
        <v>50</v>
      </c>
      <c r="I18" s="19" t="s">
        <v>41</v>
      </c>
      <c r="J18" s="20" t="s">
        <v>39</v>
      </c>
      <c r="K18" s="19" t="s">
        <v>40</v>
      </c>
      <c r="L18" s="19" t="s">
        <v>42</v>
      </c>
      <c r="M18" s="19" t="s">
        <v>89</v>
      </c>
      <c r="N18" s="19" t="s">
        <v>44</v>
      </c>
      <c r="O18" s="21" t="s">
        <v>45</v>
      </c>
      <c r="P18" s="21" t="s">
        <v>59</v>
      </c>
      <c r="Q18" s="19">
        <v>14954001</v>
      </c>
      <c r="R18" s="19">
        <v>10952439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22">
        <f t="shared" si="0"/>
        <v>0</v>
      </c>
      <c r="Y18" s="21">
        <v>0</v>
      </c>
      <c r="Z18" s="21" t="s">
        <v>60</v>
      </c>
      <c r="AA18" s="23">
        <v>4166</v>
      </c>
      <c r="AB18" s="22">
        <v>0</v>
      </c>
      <c r="AC18" s="22">
        <v>0</v>
      </c>
      <c r="AD18" s="24" t="s">
        <v>90</v>
      </c>
      <c r="AE18" s="8"/>
    </row>
    <row r="19" spans="2:31" ht="60.75">
      <c r="B19" s="8"/>
      <c r="C19" s="17" t="s">
        <v>91</v>
      </c>
      <c r="D19" s="17" t="s">
        <v>92</v>
      </c>
      <c r="E19" s="18" t="s">
        <v>93</v>
      </c>
      <c r="F19" s="18" t="s">
        <v>1</v>
      </c>
      <c r="G19" s="18" t="s">
        <v>88</v>
      </c>
      <c r="H19" s="19" t="s">
        <v>50</v>
      </c>
      <c r="I19" s="19" t="s">
        <v>41</v>
      </c>
      <c r="J19" s="20" t="s">
        <v>39</v>
      </c>
      <c r="K19" s="19" t="s">
        <v>40</v>
      </c>
      <c r="L19" s="19" t="s">
        <v>42</v>
      </c>
      <c r="M19" s="19" t="s">
        <v>89</v>
      </c>
      <c r="N19" s="19" t="s">
        <v>44</v>
      </c>
      <c r="O19" s="21" t="s">
        <v>45</v>
      </c>
      <c r="P19" s="21" t="s">
        <v>59</v>
      </c>
      <c r="Q19" s="19">
        <v>19513876</v>
      </c>
      <c r="R19" s="19">
        <v>19513876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22">
        <f t="shared" si="0"/>
        <v>0</v>
      </c>
      <c r="Y19" s="21">
        <v>0</v>
      </c>
      <c r="Z19" s="21" t="s">
        <v>60</v>
      </c>
      <c r="AA19" s="23">
        <v>0</v>
      </c>
      <c r="AB19" s="22">
        <v>0</v>
      </c>
      <c r="AC19" s="22">
        <v>0</v>
      </c>
      <c r="AD19" s="24" t="s">
        <v>94</v>
      </c>
      <c r="AE19" s="8"/>
    </row>
    <row r="20" spans="2:31" ht="60.75">
      <c r="B20" s="8"/>
      <c r="C20" s="17" t="s">
        <v>95</v>
      </c>
      <c r="D20" s="17" t="s">
        <v>96</v>
      </c>
      <c r="E20" s="18" t="s">
        <v>97</v>
      </c>
      <c r="F20" s="18" t="s">
        <v>1</v>
      </c>
      <c r="G20" s="18" t="s">
        <v>88</v>
      </c>
      <c r="H20" s="19" t="s">
        <v>50</v>
      </c>
      <c r="I20" s="19" t="s">
        <v>41</v>
      </c>
      <c r="J20" s="20" t="s">
        <v>39</v>
      </c>
      <c r="K20" s="19" t="s">
        <v>40</v>
      </c>
      <c r="L20" s="19" t="s">
        <v>42</v>
      </c>
      <c r="M20" s="19" t="s">
        <v>89</v>
      </c>
      <c r="N20" s="19" t="s">
        <v>44</v>
      </c>
      <c r="O20" s="21" t="s">
        <v>45</v>
      </c>
      <c r="P20" s="21" t="s">
        <v>59</v>
      </c>
      <c r="Q20" s="19">
        <v>61882112</v>
      </c>
      <c r="R20" s="19">
        <v>5177479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22">
        <f t="shared" si="0"/>
        <v>0</v>
      </c>
      <c r="Y20" s="21">
        <v>0</v>
      </c>
      <c r="Z20" s="21" t="s">
        <v>60</v>
      </c>
      <c r="AA20" s="23">
        <v>2721</v>
      </c>
      <c r="AB20" s="22">
        <v>0</v>
      </c>
      <c r="AC20" s="22">
        <v>0</v>
      </c>
      <c r="AD20" s="24" t="s">
        <v>90</v>
      </c>
      <c r="AE20" s="8"/>
    </row>
    <row r="21" spans="2:31" ht="60.75">
      <c r="B21" s="8"/>
      <c r="C21" s="17" t="s">
        <v>98</v>
      </c>
      <c r="D21" s="17" t="s">
        <v>99</v>
      </c>
      <c r="E21" s="18" t="s">
        <v>100</v>
      </c>
      <c r="F21" s="18" t="s">
        <v>1</v>
      </c>
      <c r="G21" s="18" t="s">
        <v>88</v>
      </c>
      <c r="H21" s="19" t="s">
        <v>50</v>
      </c>
      <c r="I21" s="19" t="s">
        <v>41</v>
      </c>
      <c r="J21" s="20" t="s">
        <v>39</v>
      </c>
      <c r="K21" s="19" t="s">
        <v>40</v>
      </c>
      <c r="L21" s="19" t="s">
        <v>42</v>
      </c>
      <c r="M21" s="19" t="s">
        <v>89</v>
      </c>
      <c r="N21" s="19" t="s">
        <v>44</v>
      </c>
      <c r="O21" s="21" t="s">
        <v>45</v>
      </c>
      <c r="P21" s="21" t="s">
        <v>59</v>
      </c>
      <c r="Q21" s="19">
        <v>80751625</v>
      </c>
      <c r="R21" s="19">
        <v>80751625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22">
        <f t="shared" si="0"/>
        <v>0</v>
      </c>
      <c r="Y21" s="21">
        <v>0</v>
      </c>
      <c r="Z21" s="21" t="s">
        <v>60</v>
      </c>
      <c r="AA21" s="23">
        <v>0</v>
      </c>
      <c r="AB21" s="22">
        <v>0</v>
      </c>
      <c r="AC21" s="22">
        <v>0</v>
      </c>
      <c r="AD21" s="24" t="s">
        <v>101</v>
      </c>
      <c r="AE21" s="8"/>
    </row>
    <row r="22" spans="2:31" ht="67.5">
      <c r="B22" s="8"/>
      <c r="C22" s="17" t="s">
        <v>102</v>
      </c>
      <c r="D22" s="17" t="s">
        <v>103</v>
      </c>
      <c r="E22" s="18" t="s">
        <v>104</v>
      </c>
      <c r="F22" s="18" t="s">
        <v>1</v>
      </c>
      <c r="G22" s="18" t="s">
        <v>77</v>
      </c>
      <c r="H22" s="19" t="s">
        <v>105</v>
      </c>
      <c r="I22" s="19" t="s">
        <v>38</v>
      </c>
      <c r="J22" s="20" t="s">
        <v>39</v>
      </c>
      <c r="K22" s="19" t="s">
        <v>40</v>
      </c>
      <c r="L22" s="19" t="s">
        <v>42</v>
      </c>
      <c r="M22" s="19" t="s">
        <v>43</v>
      </c>
      <c r="N22" s="19" t="s">
        <v>44</v>
      </c>
      <c r="O22" s="21" t="s">
        <v>45</v>
      </c>
      <c r="P22" s="21" t="s">
        <v>59</v>
      </c>
      <c r="Q22" s="19">
        <v>3571876</v>
      </c>
      <c r="R22" s="19">
        <v>3571876.23</v>
      </c>
      <c r="S22" s="19">
        <v>3571876.23</v>
      </c>
      <c r="T22" s="19">
        <v>3402848.88</v>
      </c>
      <c r="U22" s="19">
        <v>3402848.88</v>
      </c>
      <c r="V22" s="19">
        <v>3402848.88</v>
      </c>
      <c r="W22" s="19">
        <v>3402848.88</v>
      </c>
      <c r="X22" s="22">
        <f t="shared" si="0"/>
        <v>95.267827351341339</v>
      </c>
      <c r="Y22" s="21">
        <v>0</v>
      </c>
      <c r="Z22" s="21" t="s">
        <v>60</v>
      </c>
      <c r="AA22" s="23">
        <v>289</v>
      </c>
      <c r="AB22" s="22">
        <v>0</v>
      </c>
      <c r="AC22" s="22">
        <v>100</v>
      </c>
      <c r="AD22" s="24" t="s">
        <v>106</v>
      </c>
      <c r="AE22" s="8"/>
    </row>
    <row r="23" spans="2:31" ht="60.75">
      <c r="B23" s="8"/>
      <c r="C23" s="17" t="s">
        <v>107</v>
      </c>
      <c r="D23" s="17" t="s">
        <v>108</v>
      </c>
      <c r="E23" s="18" t="s">
        <v>109</v>
      </c>
      <c r="F23" s="18" t="s">
        <v>1</v>
      </c>
      <c r="G23" s="18" t="s">
        <v>110</v>
      </c>
      <c r="H23" s="19" t="s">
        <v>111</v>
      </c>
      <c r="I23" s="19" t="s">
        <v>67</v>
      </c>
      <c r="J23" s="20" t="s">
        <v>39</v>
      </c>
      <c r="K23" s="19" t="s">
        <v>40</v>
      </c>
      <c r="L23" s="19" t="s">
        <v>42</v>
      </c>
      <c r="M23" s="19" t="s">
        <v>43</v>
      </c>
      <c r="N23" s="19" t="s">
        <v>44</v>
      </c>
      <c r="O23" s="21" t="s">
        <v>45</v>
      </c>
      <c r="P23" s="21" t="s">
        <v>59</v>
      </c>
      <c r="Q23" s="19">
        <v>3668179</v>
      </c>
      <c r="R23" s="19">
        <v>3668178.52</v>
      </c>
      <c r="S23" s="19">
        <v>3668178.52</v>
      </c>
      <c r="T23" s="19">
        <v>1100453.56</v>
      </c>
      <c r="U23" s="19">
        <v>1100453.56</v>
      </c>
      <c r="V23" s="19">
        <v>1100453.56</v>
      </c>
      <c r="W23" s="19">
        <v>1100453.56</v>
      </c>
      <c r="X23" s="22">
        <f t="shared" si="0"/>
        <v>30.000000109045949</v>
      </c>
      <c r="Y23" s="21">
        <v>0</v>
      </c>
      <c r="Z23" s="21" t="s">
        <v>60</v>
      </c>
      <c r="AA23" s="23">
        <v>300</v>
      </c>
      <c r="AB23" s="22">
        <v>0</v>
      </c>
      <c r="AC23" s="22">
        <v>40</v>
      </c>
      <c r="AD23" s="24" t="s">
        <v>112</v>
      </c>
      <c r="AE23" s="8"/>
    </row>
    <row r="24" spans="2:31" ht="60.75">
      <c r="B24" s="8"/>
      <c r="C24" s="17" t="s">
        <v>113</v>
      </c>
      <c r="D24" s="17" t="s">
        <v>114</v>
      </c>
      <c r="E24" s="18" t="s">
        <v>115</v>
      </c>
      <c r="F24" s="18" t="s">
        <v>1</v>
      </c>
      <c r="G24" s="18" t="s">
        <v>116</v>
      </c>
      <c r="H24" s="19" t="s">
        <v>116</v>
      </c>
      <c r="I24" s="19" t="s">
        <v>38</v>
      </c>
      <c r="J24" s="20" t="s">
        <v>39</v>
      </c>
      <c r="K24" s="19" t="s">
        <v>40</v>
      </c>
      <c r="L24" s="19" t="s">
        <v>42</v>
      </c>
      <c r="M24" s="19" t="s">
        <v>43</v>
      </c>
      <c r="N24" s="19" t="s">
        <v>44</v>
      </c>
      <c r="O24" s="21" t="s">
        <v>45</v>
      </c>
      <c r="P24" s="21" t="s">
        <v>59</v>
      </c>
      <c r="Q24" s="19">
        <v>1798658</v>
      </c>
      <c r="R24" s="19">
        <v>1798658.04</v>
      </c>
      <c r="S24" s="19">
        <v>1798658.04</v>
      </c>
      <c r="T24" s="19">
        <v>539597.41</v>
      </c>
      <c r="U24" s="19">
        <v>539597.41</v>
      </c>
      <c r="V24" s="19">
        <v>539597.41</v>
      </c>
      <c r="W24" s="19">
        <v>539597.41</v>
      </c>
      <c r="X24" s="22">
        <f t="shared" si="0"/>
        <v>29.999999888805988</v>
      </c>
      <c r="Y24" s="21">
        <v>0</v>
      </c>
      <c r="Z24" s="21" t="s">
        <v>60</v>
      </c>
      <c r="AA24" s="23">
        <v>330</v>
      </c>
      <c r="AB24" s="22">
        <v>0</v>
      </c>
      <c r="AC24" s="22">
        <v>100</v>
      </c>
      <c r="AD24" s="24" t="s">
        <v>117</v>
      </c>
      <c r="AE24" s="8"/>
    </row>
    <row r="25" spans="2:31" ht="67.5">
      <c r="B25" s="8"/>
      <c r="C25" s="17" t="s">
        <v>118</v>
      </c>
      <c r="D25" s="17" t="s">
        <v>119</v>
      </c>
      <c r="E25" s="18" t="s">
        <v>120</v>
      </c>
      <c r="F25" s="18" t="s">
        <v>1</v>
      </c>
      <c r="G25" s="18" t="s">
        <v>121</v>
      </c>
      <c r="H25" s="19" t="s">
        <v>121</v>
      </c>
      <c r="I25" s="19" t="s">
        <v>38</v>
      </c>
      <c r="J25" s="20" t="s">
        <v>39</v>
      </c>
      <c r="K25" s="19" t="s">
        <v>40</v>
      </c>
      <c r="L25" s="19" t="s">
        <v>42</v>
      </c>
      <c r="M25" s="19" t="s">
        <v>43</v>
      </c>
      <c r="N25" s="19" t="s">
        <v>44</v>
      </c>
      <c r="O25" s="21" t="s">
        <v>45</v>
      </c>
      <c r="P25" s="21" t="s">
        <v>59</v>
      </c>
      <c r="Q25" s="19">
        <v>5472000</v>
      </c>
      <c r="R25" s="19">
        <v>5472000</v>
      </c>
      <c r="S25" s="19">
        <v>5472000</v>
      </c>
      <c r="T25" s="19">
        <v>1641429.57</v>
      </c>
      <c r="U25" s="19">
        <v>1641429.57</v>
      </c>
      <c r="V25" s="19">
        <v>1641429.57</v>
      </c>
      <c r="W25" s="19">
        <v>1641429.57</v>
      </c>
      <c r="X25" s="22">
        <f t="shared" si="0"/>
        <v>29.996885416666668</v>
      </c>
      <c r="Y25" s="21">
        <v>0</v>
      </c>
      <c r="Z25" s="21" t="s">
        <v>60</v>
      </c>
      <c r="AA25" s="23">
        <v>123</v>
      </c>
      <c r="AB25" s="22">
        <v>0</v>
      </c>
      <c r="AC25" s="22">
        <v>0</v>
      </c>
      <c r="AD25" s="24" t="s">
        <v>122</v>
      </c>
      <c r="AE25" s="8"/>
    </row>
    <row r="26" spans="2:31" ht="94.5">
      <c r="B26" s="8"/>
      <c r="C26" s="17" t="s">
        <v>123</v>
      </c>
      <c r="D26" s="17" t="s">
        <v>124</v>
      </c>
      <c r="E26" s="18" t="s">
        <v>125</v>
      </c>
      <c r="F26" s="18" t="s">
        <v>1</v>
      </c>
      <c r="G26" s="18" t="s">
        <v>37</v>
      </c>
      <c r="H26" s="19" t="s">
        <v>37</v>
      </c>
      <c r="I26" s="19" t="s">
        <v>38</v>
      </c>
      <c r="J26" s="20" t="s">
        <v>39</v>
      </c>
      <c r="K26" s="19" t="s">
        <v>40</v>
      </c>
      <c r="L26" s="19" t="s">
        <v>42</v>
      </c>
      <c r="M26" s="19" t="s">
        <v>43</v>
      </c>
      <c r="N26" s="19" t="s">
        <v>44</v>
      </c>
      <c r="O26" s="21" t="s">
        <v>45</v>
      </c>
      <c r="P26" s="21" t="s">
        <v>59</v>
      </c>
      <c r="Q26" s="19">
        <v>1317219</v>
      </c>
      <c r="R26" s="19">
        <v>1317218.8700000001</v>
      </c>
      <c r="S26" s="19">
        <v>1317218.8700000001</v>
      </c>
      <c r="T26" s="19">
        <v>1271961.55</v>
      </c>
      <c r="U26" s="19">
        <v>1271961.55</v>
      </c>
      <c r="V26" s="19">
        <v>1271961.55</v>
      </c>
      <c r="W26" s="19">
        <v>1271961.55</v>
      </c>
      <c r="X26" s="22">
        <f t="shared" si="0"/>
        <v>96.564176156996595</v>
      </c>
      <c r="Y26" s="21">
        <v>0</v>
      </c>
      <c r="Z26" s="21" t="s">
        <v>60</v>
      </c>
      <c r="AA26" s="23">
        <v>300</v>
      </c>
      <c r="AB26" s="22">
        <v>0</v>
      </c>
      <c r="AC26" s="22">
        <v>100</v>
      </c>
      <c r="AD26" s="24" t="s">
        <v>126</v>
      </c>
      <c r="AE26" s="8"/>
    </row>
    <row r="27" spans="2:31" ht="60.75">
      <c r="B27" s="8"/>
      <c r="C27" s="17" t="s">
        <v>127</v>
      </c>
      <c r="D27" s="17" t="s">
        <v>128</v>
      </c>
      <c r="E27" s="18" t="s">
        <v>129</v>
      </c>
      <c r="F27" s="18" t="s">
        <v>1</v>
      </c>
      <c r="G27" s="18" t="s">
        <v>37</v>
      </c>
      <c r="H27" s="19" t="s">
        <v>37</v>
      </c>
      <c r="I27" s="19" t="s">
        <v>38</v>
      </c>
      <c r="J27" s="20" t="s">
        <v>39</v>
      </c>
      <c r="K27" s="19" t="s">
        <v>40</v>
      </c>
      <c r="L27" s="19" t="s">
        <v>42</v>
      </c>
      <c r="M27" s="19" t="s">
        <v>43</v>
      </c>
      <c r="N27" s="19" t="s">
        <v>44</v>
      </c>
      <c r="O27" s="21" t="s">
        <v>45</v>
      </c>
      <c r="P27" s="21" t="s">
        <v>59</v>
      </c>
      <c r="Q27" s="19">
        <v>5165644</v>
      </c>
      <c r="R27" s="19">
        <v>5165643.66</v>
      </c>
      <c r="S27" s="19">
        <v>5165643.66</v>
      </c>
      <c r="T27" s="19">
        <v>0</v>
      </c>
      <c r="U27" s="19">
        <v>0</v>
      </c>
      <c r="V27" s="19">
        <v>0</v>
      </c>
      <c r="W27" s="19">
        <v>0</v>
      </c>
      <c r="X27" s="22">
        <f t="shared" si="0"/>
        <v>0</v>
      </c>
      <c r="Y27" s="21">
        <v>0</v>
      </c>
      <c r="Z27" s="21" t="s">
        <v>60</v>
      </c>
      <c r="AA27" s="23">
        <v>300</v>
      </c>
      <c r="AB27" s="22">
        <v>0</v>
      </c>
      <c r="AC27" s="22">
        <v>0</v>
      </c>
      <c r="AD27" s="24" t="s">
        <v>130</v>
      </c>
      <c r="AE27" s="8"/>
    </row>
    <row r="28" spans="2:31" ht="60.75">
      <c r="B28" s="8"/>
      <c r="C28" s="17" t="s">
        <v>131</v>
      </c>
      <c r="D28" s="17" t="s">
        <v>132</v>
      </c>
      <c r="E28" s="18" t="s">
        <v>133</v>
      </c>
      <c r="F28" s="18" t="s">
        <v>1</v>
      </c>
      <c r="G28" s="18" t="s">
        <v>134</v>
      </c>
      <c r="H28" s="19" t="s">
        <v>134</v>
      </c>
      <c r="I28" s="19" t="s">
        <v>38</v>
      </c>
      <c r="J28" s="20" t="s">
        <v>39</v>
      </c>
      <c r="K28" s="19" t="s">
        <v>40</v>
      </c>
      <c r="L28" s="19" t="s">
        <v>42</v>
      </c>
      <c r="M28" s="19" t="s">
        <v>43</v>
      </c>
      <c r="N28" s="19" t="s">
        <v>44</v>
      </c>
      <c r="O28" s="21" t="s">
        <v>45</v>
      </c>
      <c r="P28" s="21" t="s">
        <v>59</v>
      </c>
      <c r="Q28" s="19">
        <v>550000</v>
      </c>
      <c r="R28" s="19">
        <v>550000</v>
      </c>
      <c r="S28" s="19">
        <v>550000</v>
      </c>
      <c r="T28" s="19">
        <v>165000</v>
      </c>
      <c r="U28" s="19">
        <v>165000</v>
      </c>
      <c r="V28" s="19">
        <v>165000</v>
      </c>
      <c r="W28" s="19">
        <v>165000</v>
      </c>
      <c r="X28" s="22">
        <f t="shared" si="0"/>
        <v>30</v>
      </c>
      <c r="Y28" s="21">
        <v>0</v>
      </c>
      <c r="Z28" s="21" t="s">
        <v>60</v>
      </c>
      <c r="AA28" s="23">
        <v>300</v>
      </c>
      <c r="AB28" s="22">
        <v>0</v>
      </c>
      <c r="AC28" s="22">
        <v>0</v>
      </c>
      <c r="AD28" s="24" t="s">
        <v>135</v>
      </c>
      <c r="AE28" s="8"/>
    </row>
    <row r="29" spans="2:31" ht="60.75">
      <c r="B29" s="8"/>
      <c r="C29" s="17" t="s">
        <v>136</v>
      </c>
      <c r="D29" s="17" t="s">
        <v>137</v>
      </c>
      <c r="E29" s="18" t="s">
        <v>138</v>
      </c>
      <c r="F29" s="18" t="s">
        <v>1</v>
      </c>
      <c r="G29" s="18" t="s">
        <v>77</v>
      </c>
      <c r="H29" s="19" t="s">
        <v>78</v>
      </c>
      <c r="I29" s="19" t="s">
        <v>38</v>
      </c>
      <c r="J29" s="20" t="s">
        <v>39</v>
      </c>
      <c r="K29" s="19" t="s">
        <v>40</v>
      </c>
      <c r="L29" s="19" t="s">
        <v>42</v>
      </c>
      <c r="M29" s="19" t="s">
        <v>43</v>
      </c>
      <c r="N29" s="19" t="s">
        <v>44</v>
      </c>
      <c r="O29" s="21" t="s">
        <v>45</v>
      </c>
      <c r="P29" s="21" t="s">
        <v>59</v>
      </c>
      <c r="Q29" s="19">
        <v>196934</v>
      </c>
      <c r="R29" s="19">
        <v>196934.15</v>
      </c>
      <c r="S29" s="19">
        <v>196934.15</v>
      </c>
      <c r="T29" s="19">
        <v>59080.25</v>
      </c>
      <c r="U29" s="19">
        <v>59080.25</v>
      </c>
      <c r="V29" s="19">
        <v>59080.25</v>
      </c>
      <c r="W29" s="19">
        <v>59080.25</v>
      </c>
      <c r="X29" s="22">
        <f t="shared" si="0"/>
        <v>30.000002538919734</v>
      </c>
      <c r="Y29" s="21">
        <v>0</v>
      </c>
      <c r="Z29" s="21" t="s">
        <v>60</v>
      </c>
      <c r="AA29" s="23">
        <v>300</v>
      </c>
      <c r="AB29" s="22">
        <v>0</v>
      </c>
      <c r="AC29" s="22">
        <v>100</v>
      </c>
      <c r="AD29" s="24" t="s">
        <v>139</v>
      </c>
      <c r="AE29" s="8"/>
    </row>
    <row r="30" spans="2:31" ht="60.75">
      <c r="B30" s="8"/>
      <c r="C30" s="17" t="s">
        <v>140</v>
      </c>
      <c r="D30" s="17" t="s">
        <v>141</v>
      </c>
      <c r="E30" s="18" t="s">
        <v>142</v>
      </c>
      <c r="F30" s="18" t="s">
        <v>1</v>
      </c>
      <c r="G30" s="18" t="s">
        <v>77</v>
      </c>
      <c r="H30" s="19" t="s">
        <v>78</v>
      </c>
      <c r="I30" s="19" t="s">
        <v>38</v>
      </c>
      <c r="J30" s="20" t="s">
        <v>39</v>
      </c>
      <c r="K30" s="19" t="s">
        <v>40</v>
      </c>
      <c r="L30" s="19" t="s">
        <v>42</v>
      </c>
      <c r="M30" s="19" t="s">
        <v>43</v>
      </c>
      <c r="N30" s="19" t="s">
        <v>44</v>
      </c>
      <c r="O30" s="21" t="s">
        <v>45</v>
      </c>
      <c r="P30" s="21" t="s">
        <v>59</v>
      </c>
      <c r="Q30" s="19">
        <v>3615367</v>
      </c>
      <c r="R30" s="19">
        <v>3615367</v>
      </c>
      <c r="S30" s="19">
        <v>3615367</v>
      </c>
      <c r="T30" s="19">
        <v>1084610.1000000001</v>
      </c>
      <c r="U30" s="19">
        <v>1084610.1000000001</v>
      </c>
      <c r="V30" s="19">
        <v>1084610.1000000001</v>
      </c>
      <c r="W30" s="19">
        <v>1084610.1000000001</v>
      </c>
      <c r="X30" s="22">
        <f t="shared" si="0"/>
        <v>30.000000000000004</v>
      </c>
      <c r="Y30" s="21">
        <v>0</v>
      </c>
      <c r="Z30" s="21" t="s">
        <v>60</v>
      </c>
      <c r="AA30" s="23">
        <v>300</v>
      </c>
      <c r="AB30" s="22">
        <v>0</v>
      </c>
      <c r="AC30" s="22">
        <v>100</v>
      </c>
      <c r="AD30" s="24" t="s">
        <v>143</v>
      </c>
      <c r="AE30" s="8"/>
    </row>
    <row r="31" spans="2:31" ht="67.5">
      <c r="B31" s="8"/>
      <c r="C31" s="17" t="s">
        <v>144</v>
      </c>
      <c r="D31" s="17" t="s">
        <v>145</v>
      </c>
      <c r="E31" s="18" t="s">
        <v>146</v>
      </c>
      <c r="F31" s="18" t="s">
        <v>1</v>
      </c>
      <c r="G31" s="18" t="s">
        <v>147</v>
      </c>
      <c r="H31" s="19" t="s">
        <v>147</v>
      </c>
      <c r="I31" s="19" t="s">
        <v>38</v>
      </c>
      <c r="J31" s="20" t="s">
        <v>39</v>
      </c>
      <c r="K31" s="19" t="s">
        <v>40</v>
      </c>
      <c r="L31" s="19" t="s">
        <v>42</v>
      </c>
      <c r="M31" s="19" t="s">
        <v>43</v>
      </c>
      <c r="N31" s="19" t="s">
        <v>44</v>
      </c>
      <c r="O31" s="21" t="s">
        <v>45</v>
      </c>
      <c r="P31" s="21" t="s">
        <v>59</v>
      </c>
      <c r="Q31" s="19">
        <v>294817</v>
      </c>
      <c r="R31" s="19">
        <v>294816.64000000001</v>
      </c>
      <c r="S31" s="19">
        <v>294816.64000000001</v>
      </c>
      <c r="T31" s="19">
        <v>88444.99</v>
      </c>
      <c r="U31" s="19">
        <v>88444.99</v>
      </c>
      <c r="V31" s="19">
        <v>88444.99</v>
      </c>
      <c r="W31" s="19">
        <v>88444.99</v>
      </c>
      <c r="X31" s="22">
        <f t="shared" si="0"/>
        <v>29.999999321612243</v>
      </c>
      <c r="Y31" s="21">
        <v>0</v>
      </c>
      <c r="Z31" s="21" t="s">
        <v>60</v>
      </c>
      <c r="AA31" s="23">
        <v>300</v>
      </c>
      <c r="AB31" s="22">
        <v>0</v>
      </c>
      <c r="AC31" s="22">
        <v>100</v>
      </c>
      <c r="AD31" s="24" t="s">
        <v>148</v>
      </c>
      <c r="AE31" s="8"/>
    </row>
    <row r="32" spans="2:31" ht="60.75">
      <c r="B32" s="8"/>
      <c r="C32" s="17" t="s">
        <v>149</v>
      </c>
      <c r="D32" s="17" t="s">
        <v>150</v>
      </c>
      <c r="E32" s="18" t="s">
        <v>151</v>
      </c>
      <c r="F32" s="18" t="s">
        <v>1</v>
      </c>
      <c r="G32" s="18" t="s">
        <v>77</v>
      </c>
      <c r="H32" s="19" t="s">
        <v>78</v>
      </c>
      <c r="I32" s="19" t="s">
        <v>38</v>
      </c>
      <c r="J32" s="20" t="s">
        <v>39</v>
      </c>
      <c r="K32" s="19" t="s">
        <v>40</v>
      </c>
      <c r="L32" s="19" t="s">
        <v>42</v>
      </c>
      <c r="M32" s="19" t="s">
        <v>43</v>
      </c>
      <c r="N32" s="19" t="s">
        <v>44</v>
      </c>
      <c r="O32" s="21" t="s">
        <v>45</v>
      </c>
      <c r="P32" s="21" t="s">
        <v>59</v>
      </c>
      <c r="Q32" s="19">
        <v>3686146</v>
      </c>
      <c r="R32" s="19">
        <v>3686146</v>
      </c>
      <c r="S32" s="19">
        <v>3686146</v>
      </c>
      <c r="T32" s="19">
        <v>1843073</v>
      </c>
      <c r="U32" s="19">
        <v>1843073</v>
      </c>
      <c r="V32" s="19">
        <v>1843073</v>
      </c>
      <c r="W32" s="19">
        <v>1843073</v>
      </c>
      <c r="X32" s="22">
        <f t="shared" si="0"/>
        <v>50</v>
      </c>
      <c r="Y32" s="21">
        <v>0</v>
      </c>
      <c r="Z32" s="21" t="s">
        <v>60</v>
      </c>
      <c r="AA32" s="23">
        <v>355</v>
      </c>
      <c r="AB32" s="22">
        <v>0</v>
      </c>
      <c r="AC32" s="22">
        <v>30</v>
      </c>
      <c r="AD32" s="24" t="s">
        <v>152</v>
      </c>
      <c r="AE32" s="8"/>
    </row>
    <row r="33" spans="2:31" ht="60.75">
      <c r="B33" s="8"/>
      <c r="C33" s="17" t="s">
        <v>153</v>
      </c>
      <c r="D33" s="17" t="s">
        <v>154</v>
      </c>
      <c r="E33" s="18" t="s">
        <v>155</v>
      </c>
      <c r="F33" s="18" t="s">
        <v>1</v>
      </c>
      <c r="G33" s="18" t="s">
        <v>156</v>
      </c>
      <c r="H33" s="19" t="s">
        <v>157</v>
      </c>
      <c r="I33" s="19" t="s">
        <v>67</v>
      </c>
      <c r="J33" s="20" t="s">
        <v>39</v>
      </c>
      <c r="K33" s="19" t="s">
        <v>40</v>
      </c>
      <c r="L33" s="19" t="s">
        <v>42</v>
      </c>
      <c r="M33" s="19" t="s">
        <v>43</v>
      </c>
      <c r="N33" s="19" t="s">
        <v>44</v>
      </c>
      <c r="O33" s="21" t="s">
        <v>45</v>
      </c>
      <c r="P33" s="21" t="s">
        <v>59</v>
      </c>
      <c r="Q33" s="19">
        <v>3289643</v>
      </c>
      <c r="R33" s="19">
        <v>3289643</v>
      </c>
      <c r="S33" s="19">
        <v>3289643</v>
      </c>
      <c r="T33" s="19">
        <v>0</v>
      </c>
      <c r="U33" s="19">
        <v>0</v>
      </c>
      <c r="V33" s="19">
        <v>0</v>
      </c>
      <c r="W33" s="19">
        <v>0</v>
      </c>
      <c r="X33" s="22">
        <f t="shared" si="0"/>
        <v>0</v>
      </c>
      <c r="Y33" s="21">
        <v>0</v>
      </c>
      <c r="Z33" s="21" t="s">
        <v>60</v>
      </c>
      <c r="AA33" s="23">
        <v>188</v>
      </c>
      <c r="AB33" s="22">
        <v>0</v>
      </c>
      <c r="AC33" s="22">
        <v>0</v>
      </c>
      <c r="AD33" s="24" t="s">
        <v>158</v>
      </c>
      <c r="AE33" s="8"/>
    </row>
    <row r="34" spans="2:31" ht="81">
      <c r="B34" s="8"/>
      <c r="C34" s="17" t="s">
        <v>159</v>
      </c>
      <c r="D34" s="17" t="s">
        <v>160</v>
      </c>
      <c r="E34" s="18" t="s">
        <v>161</v>
      </c>
      <c r="F34" s="18" t="s">
        <v>1</v>
      </c>
      <c r="G34" s="18" t="s">
        <v>37</v>
      </c>
      <c r="H34" s="19" t="s">
        <v>37</v>
      </c>
      <c r="I34" s="19" t="s">
        <v>38</v>
      </c>
      <c r="J34" s="20" t="s">
        <v>39</v>
      </c>
      <c r="K34" s="19" t="s">
        <v>40</v>
      </c>
      <c r="L34" s="19" t="s">
        <v>42</v>
      </c>
      <c r="M34" s="19" t="s">
        <v>43</v>
      </c>
      <c r="N34" s="19" t="s">
        <v>44</v>
      </c>
      <c r="O34" s="21" t="s">
        <v>45</v>
      </c>
      <c r="P34" s="21" t="s">
        <v>59</v>
      </c>
      <c r="Q34" s="19">
        <v>5000000</v>
      </c>
      <c r="R34" s="19">
        <v>5000000</v>
      </c>
      <c r="S34" s="19">
        <v>5000000</v>
      </c>
      <c r="T34" s="19">
        <v>0</v>
      </c>
      <c r="U34" s="19">
        <v>0</v>
      </c>
      <c r="V34" s="19">
        <v>0</v>
      </c>
      <c r="W34" s="19">
        <v>0</v>
      </c>
      <c r="X34" s="22">
        <f t="shared" si="0"/>
        <v>0</v>
      </c>
      <c r="Y34" s="21">
        <v>0</v>
      </c>
      <c r="Z34" s="21" t="s">
        <v>60</v>
      </c>
      <c r="AA34" s="23">
        <v>500</v>
      </c>
      <c r="AB34" s="22">
        <v>0</v>
      </c>
      <c r="AC34" s="22">
        <v>0</v>
      </c>
      <c r="AD34" s="24" t="s">
        <v>162</v>
      </c>
      <c r="AE34" s="8"/>
    </row>
    <row r="35" spans="2:31" ht="67.5">
      <c r="B35" s="8"/>
      <c r="C35" s="17" t="s">
        <v>163</v>
      </c>
      <c r="D35" s="17" t="s">
        <v>164</v>
      </c>
      <c r="E35" s="18" t="s">
        <v>165</v>
      </c>
      <c r="F35" s="18" t="s">
        <v>1</v>
      </c>
      <c r="G35" s="18" t="s">
        <v>37</v>
      </c>
      <c r="H35" s="19" t="s">
        <v>37</v>
      </c>
      <c r="I35" s="19" t="s">
        <v>38</v>
      </c>
      <c r="J35" s="20" t="s">
        <v>39</v>
      </c>
      <c r="K35" s="19" t="s">
        <v>40</v>
      </c>
      <c r="L35" s="19" t="s">
        <v>42</v>
      </c>
      <c r="M35" s="19" t="s">
        <v>43</v>
      </c>
      <c r="N35" s="19" t="s">
        <v>44</v>
      </c>
      <c r="O35" s="21" t="s">
        <v>45</v>
      </c>
      <c r="P35" s="21" t="s">
        <v>59</v>
      </c>
      <c r="Q35" s="19">
        <v>13778154</v>
      </c>
      <c r="R35" s="19">
        <v>13778154</v>
      </c>
      <c r="S35" s="19">
        <v>13778154</v>
      </c>
      <c r="T35" s="19">
        <v>0</v>
      </c>
      <c r="U35" s="19">
        <v>0</v>
      </c>
      <c r="V35" s="19">
        <v>0</v>
      </c>
      <c r="W35" s="19">
        <v>0</v>
      </c>
      <c r="X35" s="22">
        <f t="shared" si="0"/>
        <v>0</v>
      </c>
      <c r="Y35" s="21">
        <v>0</v>
      </c>
      <c r="Z35" s="21" t="s">
        <v>60</v>
      </c>
      <c r="AA35" s="23">
        <v>500</v>
      </c>
      <c r="AB35" s="22">
        <v>0</v>
      </c>
      <c r="AC35" s="22">
        <v>0</v>
      </c>
      <c r="AD35" s="24" t="s">
        <v>166</v>
      </c>
      <c r="AE35" s="8"/>
    </row>
    <row r="36" spans="2:31" ht="60.75">
      <c r="B36" s="8"/>
      <c r="C36" s="17" t="s">
        <v>167</v>
      </c>
      <c r="D36" s="17" t="s">
        <v>168</v>
      </c>
      <c r="E36" s="18" t="s">
        <v>169</v>
      </c>
      <c r="F36" s="18" t="s">
        <v>1</v>
      </c>
      <c r="G36" s="18" t="s">
        <v>88</v>
      </c>
      <c r="H36" s="19" t="s">
        <v>50</v>
      </c>
      <c r="I36" s="19" t="s">
        <v>41</v>
      </c>
      <c r="J36" s="20" t="s">
        <v>39</v>
      </c>
      <c r="K36" s="19" t="s">
        <v>40</v>
      </c>
      <c r="L36" s="19" t="s">
        <v>42</v>
      </c>
      <c r="M36" s="19" t="s">
        <v>170</v>
      </c>
      <c r="N36" s="19" t="s">
        <v>44</v>
      </c>
      <c r="O36" s="21" t="s">
        <v>45</v>
      </c>
      <c r="P36" s="21" t="s">
        <v>59</v>
      </c>
      <c r="Q36" s="19">
        <v>0</v>
      </c>
      <c r="R36" s="19">
        <v>19513876</v>
      </c>
      <c r="S36" s="19">
        <v>19513876</v>
      </c>
      <c r="T36" s="19">
        <v>19513876</v>
      </c>
      <c r="U36" s="19">
        <v>19513876</v>
      </c>
      <c r="V36" s="19">
        <v>19513876</v>
      </c>
      <c r="W36" s="19">
        <v>19513876</v>
      </c>
      <c r="X36" s="22">
        <f t="shared" si="0"/>
        <v>100</v>
      </c>
      <c r="Y36" s="21">
        <v>0</v>
      </c>
      <c r="Z36" s="21" t="s">
        <v>60</v>
      </c>
      <c r="AA36" s="23">
        <v>0</v>
      </c>
      <c r="AB36" s="22">
        <v>0</v>
      </c>
      <c r="AC36" s="22">
        <v>0</v>
      </c>
      <c r="AD36" s="24" t="s">
        <v>90</v>
      </c>
      <c r="AE36" s="8"/>
    </row>
    <row r="37" spans="2:31" ht="60.75">
      <c r="B37" s="8"/>
      <c r="C37" s="17" t="s">
        <v>171</v>
      </c>
      <c r="D37" s="17" t="s">
        <v>172</v>
      </c>
      <c r="E37" s="18" t="s">
        <v>173</v>
      </c>
      <c r="F37" s="18" t="s">
        <v>1</v>
      </c>
      <c r="G37" s="18" t="s">
        <v>88</v>
      </c>
      <c r="H37" s="19" t="s">
        <v>50</v>
      </c>
      <c r="I37" s="19" t="s">
        <v>41</v>
      </c>
      <c r="J37" s="20" t="s">
        <v>39</v>
      </c>
      <c r="K37" s="19" t="s">
        <v>40</v>
      </c>
      <c r="L37" s="19" t="s">
        <v>42</v>
      </c>
      <c r="M37" s="19" t="s">
        <v>43</v>
      </c>
      <c r="N37" s="19" t="s">
        <v>44</v>
      </c>
      <c r="O37" s="21" t="s">
        <v>45</v>
      </c>
      <c r="P37" s="21" t="s">
        <v>59</v>
      </c>
      <c r="Q37" s="19">
        <v>0</v>
      </c>
      <c r="R37" s="19">
        <v>80751625</v>
      </c>
      <c r="S37" s="19">
        <v>80751625</v>
      </c>
      <c r="T37" s="19">
        <v>80751625</v>
      </c>
      <c r="U37" s="19">
        <v>80751625</v>
      </c>
      <c r="V37" s="19">
        <v>80751625</v>
      </c>
      <c r="W37" s="19">
        <v>80751625</v>
      </c>
      <c r="X37" s="22">
        <f t="shared" si="0"/>
        <v>100</v>
      </c>
      <c r="Y37" s="21">
        <v>0</v>
      </c>
      <c r="Z37" s="21" t="s">
        <v>60</v>
      </c>
      <c r="AA37" s="23">
        <v>0</v>
      </c>
      <c r="AB37" s="22">
        <v>0</v>
      </c>
      <c r="AC37" s="22">
        <v>0</v>
      </c>
      <c r="AD37" s="24" t="s">
        <v>90</v>
      </c>
      <c r="AE37" s="8"/>
    </row>
    <row r="38" spans="2:31" ht="60.75">
      <c r="B38" s="8"/>
      <c r="C38" s="17" t="s">
        <v>174</v>
      </c>
      <c r="D38" s="17" t="s">
        <v>175</v>
      </c>
      <c r="E38" s="18" t="s">
        <v>176</v>
      </c>
      <c r="F38" s="18" t="s">
        <v>1</v>
      </c>
      <c r="G38" s="18" t="s">
        <v>177</v>
      </c>
      <c r="H38" s="19" t="s">
        <v>50</v>
      </c>
      <c r="I38" s="19" t="s">
        <v>41</v>
      </c>
      <c r="J38" s="20" t="s">
        <v>39</v>
      </c>
      <c r="K38" s="19" t="s">
        <v>40</v>
      </c>
      <c r="L38" s="19" t="s">
        <v>42</v>
      </c>
      <c r="M38" s="19" t="s">
        <v>178</v>
      </c>
      <c r="N38" s="19" t="s">
        <v>44</v>
      </c>
      <c r="O38" s="21" t="s">
        <v>45</v>
      </c>
      <c r="P38" s="21" t="s">
        <v>59</v>
      </c>
      <c r="Q38" s="19">
        <v>7674847.1200000001</v>
      </c>
      <c r="R38" s="19">
        <v>7674847.1200000001</v>
      </c>
      <c r="S38" s="19">
        <v>7674847.1200000001</v>
      </c>
      <c r="T38" s="19">
        <v>0</v>
      </c>
      <c r="U38" s="19">
        <v>0</v>
      </c>
      <c r="V38" s="19">
        <v>0</v>
      </c>
      <c r="W38" s="19">
        <v>0</v>
      </c>
      <c r="X38" s="22">
        <f t="shared" si="0"/>
        <v>0</v>
      </c>
      <c r="Y38" s="21">
        <v>0</v>
      </c>
      <c r="Z38" s="21" t="s">
        <v>179</v>
      </c>
      <c r="AA38" s="23">
        <v>2900</v>
      </c>
      <c r="AB38" s="22">
        <v>0</v>
      </c>
      <c r="AC38" s="22">
        <v>0</v>
      </c>
      <c r="AD38" s="24" t="s">
        <v>180</v>
      </c>
      <c r="AE38" s="8"/>
    </row>
    <row r="39" spans="2:31" ht="60.75">
      <c r="B39" s="8"/>
      <c r="C39" s="17" t="s">
        <v>181</v>
      </c>
      <c r="D39" s="17" t="s">
        <v>182</v>
      </c>
      <c r="E39" s="18" t="s">
        <v>183</v>
      </c>
      <c r="F39" s="18" t="s">
        <v>1</v>
      </c>
      <c r="G39" s="18" t="s">
        <v>37</v>
      </c>
      <c r="H39" s="19" t="s">
        <v>50</v>
      </c>
      <c r="I39" s="19" t="s">
        <v>41</v>
      </c>
      <c r="J39" s="20" t="s">
        <v>39</v>
      </c>
      <c r="K39" s="19" t="s">
        <v>40</v>
      </c>
      <c r="L39" s="19" t="s">
        <v>42</v>
      </c>
      <c r="M39" s="19" t="s">
        <v>51</v>
      </c>
      <c r="N39" s="19" t="s">
        <v>44</v>
      </c>
      <c r="O39" s="21" t="s">
        <v>45</v>
      </c>
      <c r="P39" s="21" t="s">
        <v>59</v>
      </c>
      <c r="Q39" s="19">
        <v>14061795.17</v>
      </c>
      <c r="R39" s="19">
        <v>14061795.17</v>
      </c>
      <c r="S39" s="19">
        <v>14061795.17</v>
      </c>
      <c r="T39" s="19">
        <v>0</v>
      </c>
      <c r="U39" s="19">
        <v>0</v>
      </c>
      <c r="V39" s="19">
        <v>0</v>
      </c>
      <c r="W39" s="19">
        <v>0</v>
      </c>
      <c r="X39" s="22">
        <f t="shared" si="0"/>
        <v>0</v>
      </c>
      <c r="Y39" s="21">
        <v>0</v>
      </c>
      <c r="Z39" s="21" t="s">
        <v>60</v>
      </c>
      <c r="AA39" s="23">
        <v>158</v>
      </c>
      <c r="AB39" s="22">
        <v>0</v>
      </c>
      <c r="AC39" s="22">
        <v>0</v>
      </c>
      <c r="AD39" s="24" t="s">
        <v>184</v>
      </c>
      <c r="AE39" s="8"/>
    </row>
    <row r="40" spans="2:31" ht="81">
      <c r="B40" s="8"/>
      <c r="C40" s="17" t="s">
        <v>185</v>
      </c>
      <c r="D40" s="17" t="s">
        <v>186</v>
      </c>
      <c r="E40" s="18" t="s">
        <v>187</v>
      </c>
      <c r="F40" s="18" t="s">
        <v>1</v>
      </c>
      <c r="G40" s="18" t="s">
        <v>188</v>
      </c>
      <c r="H40" s="19" t="s">
        <v>50</v>
      </c>
      <c r="I40" s="19" t="s">
        <v>41</v>
      </c>
      <c r="J40" s="20" t="s">
        <v>39</v>
      </c>
      <c r="K40" s="19" t="s">
        <v>40</v>
      </c>
      <c r="L40" s="19" t="s">
        <v>42</v>
      </c>
      <c r="M40" s="19" t="s">
        <v>51</v>
      </c>
      <c r="N40" s="19" t="s">
        <v>44</v>
      </c>
      <c r="O40" s="21" t="s">
        <v>45</v>
      </c>
      <c r="P40" s="21" t="s">
        <v>59</v>
      </c>
      <c r="Q40" s="19">
        <v>1000000</v>
      </c>
      <c r="R40" s="19">
        <v>1000000</v>
      </c>
      <c r="S40" s="19">
        <v>1000000</v>
      </c>
      <c r="T40" s="19">
        <v>0</v>
      </c>
      <c r="U40" s="19">
        <v>0</v>
      </c>
      <c r="V40" s="19">
        <v>0</v>
      </c>
      <c r="W40" s="19">
        <v>0</v>
      </c>
      <c r="X40" s="22">
        <f t="shared" si="0"/>
        <v>0</v>
      </c>
      <c r="Y40" s="21">
        <v>0</v>
      </c>
      <c r="Z40" s="21" t="s">
        <v>53</v>
      </c>
      <c r="AA40" s="23">
        <v>0</v>
      </c>
      <c r="AB40" s="22">
        <v>0</v>
      </c>
      <c r="AC40" s="22">
        <v>0</v>
      </c>
      <c r="AD40" s="24" t="s">
        <v>184</v>
      </c>
      <c r="AE40" s="8"/>
    </row>
    <row r="41" spans="2:31" ht="60.75">
      <c r="B41" s="8"/>
      <c r="C41" s="17" t="s">
        <v>189</v>
      </c>
      <c r="D41" s="17" t="s">
        <v>190</v>
      </c>
      <c r="E41" s="18" t="s">
        <v>191</v>
      </c>
      <c r="F41" s="18" t="s">
        <v>1</v>
      </c>
      <c r="G41" s="18" t="s">
        <v>192</v>
      </c>
      <c r="H41" s="19" t="s">
        <v>50</v>
      </c>
      <c r="I41" s="19" t="s">
        <v>41</v>
      </c>
      <c r="J41" s="20" t="s">
        <v>39</v>
      </c>
      <c r="K41" s="19" t="s">
        <v>40</v>
      </c>
      <c r="L41" s="19" t="s">
        <v>42</v>
      </c>
      <c r="M41" s="19" t="s">
        <v>51</v>
      </c>
      <c r="N41" s="19" t="s">
        <v>44</v>
      </c>
      <c r="O41" s="21" t="s">
        <v>45</v>
      </c>
      <c r="P41" s="21" t="s">
        <v>59</v>
      </c>
      <c r="Q41" s="19">
        <v>2000000</v>
      </c>
      <c r="R41" s="19">
        <v>2000000</v>
      </c>
      <c r="S41" s="19">
        <v>2000000</v>
      </c>
      <c r="T41" s="19">
        <v>0</v>
      </c>
      <c r="U41" s="19">
        <v>0</v>
      </c>
      <c r="V41" s="19">
        <v>0</v>
      </c>
      <c r="W41" s="19">
        <v>0</v>
      </c>
      <c r="X41" s="22">
        <f t="shared" si="0"/>
        <v>0</v>
      </c>
      <c r="Y41" s="21">
        <v>0</v>
      </c>
      <c r="Z41" s="21" t="s">
        <v>53</v>
      </c>
      <c r="AA41" s="23">
        <v>0</v>
      </c>
      <c r="AB41" s="22">
        <v>0</v>
      </c>
      <c r="AC41" s="22">
        <v>0</v>
      </c>
      <c r="AD41" s="24" t="s">
        <v>193</v>
      </c>
      <c r="AE41" s="8"/>
    </row>
    <row r="42" spans="2:31" ht="60.75">
      <c r="B42" s="8"/>
      <c r="C42" s="17" t="s">
        <v>194</v>
      </c>
      <c r="D42" s="17" t="s">
        <v>195</v>
      </c>
      <c r="E42" s="18" t="s">
        <v>196</v>
      </c>
      <c r="F42" s="18" t="s">
        <v>1</v>
      </c>
      <c r="G42" s="18" t="s">
        <v>37</v>
      </c>
      <c r="H42" s="19" t="s">
        <v>50</v>
      </c>
      <c r="I42" s="19" t="s">
        <v>41</v>
      </c>
      <c r="J42" s="20" t="s">
        <v>39</v>
      </c>
      <c r="K42" s="19" t="s">
        <v>40</v>
      </c>
      <c r="L42" s="19" t="s">
        <v>42</v>
      </c>
      <c r="M42" s="19" t="s">
        <v>51</v>
      </c>
      <c r="N42" s="19" t="s">
        <v>44</v>
      </c>
      <c r="O42" s="21" t="s">
        <v>45</v>
      </c>
      <c r="P42" s="21" t="s">
        <v>59</v>
      </c>
      <c r="Q42" s="19">
        <v>7000000</v>
      </c>
      <c r="R42" s="19">
        <v>7000000</v>
      </c>
      <c r="S42" s="19">
        <v>7000000</v>
      </c>
      <c r="T42" s="19">
        <v>3593185.09</v>
      </c>
      <c r="U42" s="19">
        <v>3593185.09</v>
      </c>
      <c r="V42" s="19">
        <v>3593185.09</v>
      </c>
      <c r="W42" s="19">
        <v>3593185.09</v>
      </c>
      <c r="X42" s="22">
        <f t="shared" si="0"/>
        <v>51.331215571428565</v>
      </c>
      <c r="Y42" s="21">
        <v>0</v>
      </c>
      <c r="Z42" s="21" t="s">
        <v>53</v>
      </c>
      <c r="AA42" s="23">
        <v>0</v>
      </c>
      <c r="AB42" s="22">
        <v>0</v>
      </c>
      <c r="AC42" s="22">
        <v>51</v>
      </c>
      <c r="AD42" s="24" t="s">
        <v>184</v>
      </c>
      <c r="AE42" s="8"/>
    </row>
  </sheetData>
  <autoFilter ref="C10:AD42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2017-11-01T02:17:19Z</cp:lastPrinted>
  <dcterms:created xsi:type="dcterms:W3CDTF">2009-03-25T01:44:41Z</dcterms:created>
  <dcterms:modified xsi:type="dcterms:W3CDTF">2017-11-01T02:17:50Z</dcterms:modified>
</cp:coreProperties>
</file>